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0" yWindow="0" windowWidth="12240" windowHeight="5976" tabRatio="771"/>
  </bookViews>
  <sheets>
    <sheet name="交通事業" sheetId="12" r:id="rId1"/>
    <sheet name="簡易水道事業" sheetId="13" r:id="rId2"/>
  </sheets>
  <definedNames/>
  <calcPr calcId="162913"/>
</workbook>
</file>

<file path=xl/calcChain.xml><?xml version="1.0" encoding="utf-8"?>
<calcChain xmlns="http://schemas.openxmlformats.org/spreadsheetml/2006/main">
  <c r="D35" i="13" l="1"/>
  <c r="BB24" i="13"/>
  <c r="AT24" i="13"/>
  <c r="AM24" i="13"/>
  <c r="AF24" i="13"/>
  <c r="Y24" i="13"/>
  <c r="R24" i="13"/>
  <c r="K24" i="13"/>
  <c r="D24" i="13"/>
</calcChain>
</file>

<file path=xl/sharedStrings.xml><?xml version="1.0" encoding="utf-8"?>
<sst xmlns="http://schemas.openxmlformats.org/spreadsheetml/2006/main" count="47" uniqueCount="25">
  <si>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</si>
  <si>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</si>
  <si>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</si>
  <si>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</si>
  <si>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</si>
  <si>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</si>
  <si>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</si>
  <si>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</si>
  <si>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</si>
  <si>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</si>
  <si>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</si>
  <si>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</si>
  <si>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</si>
  <si>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</si>
  <si>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</si>
  <si>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</si>
  <si>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三宅村</t>
  </si>
  <si>
    <t>交通事業</t>
  </si>
  <si>
    <t>自動車運送</t>
  </si>
  <si>
    <t>ー</t>
  </si>
  <si>
    <t>○</t>
  </si>
  <si>
    <t>　事業の規模が小さく、人員が少ない等の理由から抜本的な改革の検討に至っていないが、　　　　　　　　　　　　　　　　　　　　　　　　　　　　　　　　　　　　　　　　　　　　　　　　　　　　今年中にを目途に経営戦略（案）を取りまとめる。</t>
    <phoneticPr fontId="2"/>
  </si>
  <si>
    <t>三宅村</t>
    <rPh sb="0" eb="2">
      <t>ミヤケ</t>
    </rPh>
    <rPh sb="2" eb="3">
      <t>ムラ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</si>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</sst>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391390" y="53362391"/>
          <a:ext cx="76200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383770" y="55356926"/>
          <a:ext cx="745236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CM30" sqref="CM30"/>
    </sheetView>
  </sheetViews>
  <sheetFormatPr defaultColWidth="2.88671875" defaultRowHeight="12.6" customHeight="1"/>
  <cols>
    <col min="1" max="70" width="2.554687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
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
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
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
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
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
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
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
19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
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
2</v>
      </c>
      <c r="E20" s="88"/>
      <c r="F20" s="88"/>
      <c r="G20" s="88"/>
      <c r="H20" s="88"/>
      <c r="I20" s="88"/>
      <c r="J20" s="89"/>
      <c r="K20" s="87" t="s">
        <v>
3</v>
      </c>
      <c r="L20" s="88"/>
      <c r="M20" s="88"/>
      <c r="N20" s="88"/>
      <c r="O20" s="88"/>
      <c r="P20" s="88"/>
      <c r="Q20" s="89"/>
      <c r="R20" s="87" t="s">
        <v>
8</v>
      </c>
      <c r="S20" s="88"/>
      <c r="T20" s="88"/>
      <c r="U20" s="88"/>
      <c r="V20" s="88"/>
      <c r="W20" s="88"/>
      <c r="X20" s="89"/>
      <c r="Y20" s="96" t="s">
        <v>
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
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
4</v>
      </c>
      <c r="Z23" s="79"/>
      <c r="AA23" s="79"/>
      <c r="AB23" s="79"/>
      <c r="AC23" s="79"/>
      <c r="AD23" s="79"/>
      <c r="AE23" s="80"/>
      <c r="AF23" s="78" t="s">
        <v>
5</v>
      </c>
      <c r="AG23" s="79"/>
      <c r="AH23" s="79"/>
      <c r="AI23" s="79"/>
      <c r="AJ23" s="79"/>
      <c r="AK23" s="79"/>
      <c r="AL23" s="80"/>
      <c r="AM23" s="78" t="s">
        <v>
10</v>
      </c>
      <c r="AN23" s="79"/>
      <c r="AO23" s="79"/>
      <c r="AP23" s="79"/>
      <c r="AQ23" s="79"/>
      <c r="AR23" s="79"/>
      <c r="AS23" s="80"/>
      <c r="AT23" s="78" t="s">
        <v>
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
6</v>
      </c>
      <c r="E24" s="116"/>
      <c r="F24" s="116"/>
      <c r="G24" s="116"/>
      <c r="H24" s="116"/>
      <c r="I24" s="116"/>
      <c r="J24" s="117"/>
      <c r="K24" s="115" t="s">
        <v>
6</v>
      </c>
      <c r="L24" s="116"/>
      <c r="M24" s="116"/>
      <c r="N24" s="116"/>
      <c r="O24" s="116"/>
      <c r="P24" s="116"/>
      <c r="Q24" s="117"/>
      <c r="R24" s="115" t="s">
        <v>
6</v>
      </c>
      <c r="S24" s="116"/>
      <c r="T24" s="116"/>
      <c r="U24" s="116"/>
      <c r="V24" s="116"/>
      <c r="W24" s="116"/>
      <c r="X24" s="117"/>
      <c r="Y24" s="115" t="s">
        <v>
6</v>
      </c>
      <c r="Z24" s="116"/>
      <c r="AA24" s="116"/>
      <c r="AB24" s="116"/>
      <c r="AC24" s="116"/>
      <c r="AD24" s="116"/>
      <c r="AE24" s="117"/>
      <c r="AF24" s="115" t="s">
        <v>
6</v>
      </c>
      <c r="AG24" s="116"/>
      <c r="AH24" s="116"/>
      <c r="AI24" s="116"/>
      <c r="AJ24" s="116"/>
      <c r="AK24" s="116"/>
      <c r="AL24" s="117"/>
      <c r="AM24" s="115" t="s">
        <v>
6</v>
      </c>
      <c r="AN24" s="116"/>
      <c r="AO24" s="116"/>
      <c r="AP24" s="116"/>
      <c r="AQ24" s="116"/>
      <c r="AR24" s="116"/>
      <c r="AS24" s="117"/>
      <c r="AT24" s="115" t="s">
        <v>
6</v>
      </c>
      <c r="AU24" s="116"/>
      <c r="AV24" s="116"/>
      <c r="AW24" s="116"/>
      <c r="AX24" s="116"/>
      <c r="AY24" s="116"/>
      <c r="AZ24" s="117"/>
      <c r="BA24" s="23"/>
      <c r="BB24" s="121" t="s">
        <v>
20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" customHeight="1">
      <c r="C32" s="105" t="s">
        <v>
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899999999999999" customHeight="1">
      <c r="C36" s="37"/>
      <c r="D36" s="106" t="s">
        <v>
21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showZeros="0" view="pageBreakPreview" zoomScale="55" zoomScaleNormal="55" zoomScaleSheetLayoutView="55" workbookViewId="0">
      <selection activeCell="DJ37" sqref="DJ37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43" t="s">
        <v>
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
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
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
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3:70" s="2" customFormat="1" ht="15.6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3:70" s="2" customFormat="1" ht="15.6" customHeight="1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  <c r="BR10"/>
    </row>
    <row r="11" spans="3:70" s="2" customFormat="1" ht="15.6" customHeight="1">
      <c r="C11" s="57" t="s">
        <v>
22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
23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
24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
24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  <c r="BR11"/>
    </row>
    <row r="12" spans="3:70" s="2" customFormat="1" ht="15.6" customHeight="1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  <c r="BR12"/>
    </row>
    <row r="13" spans="3:70" s="2" customFormat="1" ht="15.6" customHeight="1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
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
2</v>
      </c>
      <c r="E20" s="88"/>
      <c r="F20" s="88"/>
      <c r="G20" s="88"/>
      <c r="H20" s="88"/>
      <c r="I20" s="88"/>
      <c r="J20" s="89"/>
      <c r="K20" s="87" t="s">
        <v>
3</v>
      </c>
      <c r="L20" s="88"/>
      <c r="M20" s="88"/>
      <c r="N20" s="88"/>
      <c r="O20" s="88"/>
      <c r="P20" s="88"/>
      <c r="Q20" s="89"/>
      <c r="R20" s="87" t="s">
        <v>
8</v>
      </c>
      <c r="S20" s="88"/>
      <c r="T20" s="88"/>
      <c r="U20" s="88"/>
      <c r="V20" s="88"/>
      <c r="W20" s="88"/>
      <c r="X20" s="89"/>
      <c r="Y20" s="96" t="s">
        <v>
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
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
4</v>
      </c>
      <c r="Z23" s="79"/>
      <c r="AA23" s="79"/>
      <c r="AB23" s="79"/>
      <c r="AC23" s="79"/>
      <c r="AD23" s="79"/>
      <c r="AE23" s="80"/>
      <c r="AF23" s="78" t="s">
        <v>
5</v>
      </c>
      <c r="AG23" s="79"/>
      <c r="AH23" s="79"/>
      <c r="AI23" s="79"/>
      <c r="AJ23" s="79"/>
      <c r="AK23" s="79"/>
      <c r="AL23" s="80"/>
      <c r="AM23" s="78" t="s">
        <v>
10</v>
      </c>
      <c r="AN23" s="79"/>
      <c r="AO23" s="79"/>
      <c r="AP23" s="79"/>
      <c r="AQ23" s="79"/>
      <c r="AR23" s="79"/>
      <c r="AS23" s="80"/>
      <c r="AT23" s="78" t="s">
        <v>
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tr">
        <f>
IF([1]回答表!R41="○","○","")</f>
        <v/>
      </c>
      <c r="E24" s="116"/>
      <c r="F24" s="116"/>
      <c r="G24" s="116"/>
      <c r="H24" s="116"/>
      <c r="I24" s="116"/>
      <c r="J24" s="117"/>
      <c r="K24" s="115" t="str">
        <f>
IF([1]回答表!R42="○","○","")</f>
        <v/>
      </c>
      <c r="L24" s="116"/>
      <c r="M24" s="116"/>
      <c r="N24" s="116"/>
      <c r="O24" s="116"/>
      <c r="P24" s="116"/>
      <c r="Q24" s="117"/>
      <c r="R24" s="115" t="str">
        <f>
IF([1]回答表!R43="○","○","")</f>
        <v/>
      </c>
      <c r="S24" s="116"/>
      <c r="T24" s="116"/>
      <c r="U24" s="116"/>
      <c r="V24" s="116"/>
      <c r="W24" s="116"/>
      <c r="X24" s="117"/>
      <c r="Y24" s="115" t="str">
        <f>
IF([1]回答表!R44="○","○","")</f>
        <v/>
      </c>
      <c r="Z24" s="116"/>
      <c r="AA24" s="116"/>
      <c r="AB24" s="116"/>
      <c r="AC24" s="116"/>
      <c r="AD24" s="116"/>
      <c r="AE24" s="117"/>
      <c r="AF24" s="115" t="str">
        <f>
IF([1]回答表!R45="○","○","")</f>
        <v/>
      </c>
      <c r="AG24" s="116"/>
      <c r="AH24" s="116"/>
      <c r="AI24" s="116"/>
      <c r="AJ24" s="116"/>
      <c r="AK24" s="116"/>
      <c r="AL24" s="117"/>
      <c r="AM24" s="115" t="str">
        <f>
IF([1]回答表!R46="○","○","")</f>
        <v/>
      </c>
      <c r="AN24" s="116"/>
      <c r="AO24" s="116"/>
      <c r="AP24" s="116"/>
      <c r="AQ24" s="116"/>
      <c r="AR24" s="116"/>
      <c r="AS24" s="117"/>
      <c r="AT24" s="115" t="str">
        <f>
IF([1]回答表!R47="○","○","")</f>
        <v/>
      </c>
      <c r="AU24" s="116"/>
      <c r="AV24" s="116"/>
      <c r="AW24" s="116"/>
      <c r="AX24" s="116"/>
      <c r="AY24" s="116"/>
      <c r="AZ24" s="117"/>
      <c r="BA24" s="23"/>
      <c r="BB24" s="121" t="str">
        <f>
IF([1]回答表!R48="○","○","")</f>
        <v>
○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21.9" customHeight="1">
      <c r="C31" s="105" t="s">
        <v>
15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" customHeight="1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8.899999999999999" customHeight="1">
      <c r="C35" s="37"/>
      <c r="D35" s="106" t="str">
        <f>
IF([1]回答表!R48="○",[1]回答表!B467,"")</f>
        <v>
　離島という環境であり、限りなく取組の選択肢が限られる中で、水道料金改正等を含めた経営改革を模索するなど、現状で出来得る改善を行っていく所存である。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38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23.4" customHeight="1">
      <c r="C36" s="37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" customHeight="1">
      <c r="B53" s="5"/>
      <c r="C53" s="37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4"/>
      <c r="BQ53" s="2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1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交通事業</vt:lpstr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2020-11-17T00:58:16Z</dcterms:modified>
</cp:coreProperties>
</file>