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特別区" sheetId="1" r:id="rId1"/>
    <sheet name="市町村" sheetId="2" r:id="rId2"/>
  </sheets>
  <definedNames/>
  <calcPr fullCalcOnLoad="1"/>
</workbook>
</file>

<file path=xl/sharedStrings.xml><?xml version="1.0" encoding="utf-8"?>
<sst xmlns="http://schemas.openxmlformats.org/spreadsheetml/2006/main" count="227" uniqueCount="165">
  <si>
    <t>平成２８年度東京都特別区普通会計決算：歳出（性質別）内訳</t>
  </si>
  <si>
    <t xml:space="preserve"> </t>
  </si>
  <si>
    <t>（単位：千円）</t>
  </si>
  <si>
    <t>　　
　　　　　　区分
　団体名　　　　　　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</si>
  <si>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</si>
  <si>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</si>
  <si>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</si>
  <si>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</si>
  <si>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</si>
  <si>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</si>
  <si>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</si>
  <si>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</si>
  <si>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</si>
  <si>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</si>
  <si>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</si>
  <si>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12</t>
  </si>
  <si>
    <t>13</t>
  </si>
  <si>
    <t>人件費</t>
  </si>
  <si>
    <t>うち</t>
  </si>
  <si>
    <t>物件費</t>
  </si>
  <si>
    <t>維持</t>
  </si>
  <si>
    <t>扶助費</t>
  </si>
  <si>
    <t>補助費等</t>
  </si>
  <si>
    <t>普通建設</t>
  </si>
  <si>
    <t>うち用地</t>
  </si>
  <si>
    <t>災害復旧</t>
  </si>
  <si>
    <t>失業対策</t>
  </si>
  <si>
    <t>公債費</t>
  </si>
  <si>
    <t>積立金</t>
  </si>
  <si>
    <t>投資及び</t>
  </si>
  <si>
    <t>貸付金</t>
  </si>
  <si>
    <t>繰出金</t>
  </si>
  <si>
    <t>歳出</t>
  </si>
  <si>
    <t>職員給</t>
  </si>
  <si>
    <t>補修費</t>
  </si>
  <si>
    <t>事業費</t>
  </si>
  <si>
    <t>取得費</t>
  </si>
  <si>
    <t>出資金</t>
  </si>
  <si>
    <t>合計</t>
  </si>
  <si>
    <t>千代田</t>
  </si>
  <si>
    <t>千</t>
  </si>
  <si>
    <t>中央</t>
  </si>
  <si>
    <t>中</t>
  </si>
  <si>
    <t xml:space="preserve">港 </t>
  </si>
  <si>
    <t>港</t>
  </si>
  <si>
    <t>新宿</t>
  </si>
  <si>
    <t>新</t>
  </si>
  <si>
    <t>文京</t>
  </si>
  <si>
    <t>文</t>
  </si>
  <si>
    <t>台東</t>
  </si>
  <si>
    <t>台</t>
  </si>
  <si>
    <t>墨田</t>
  </si>
  <si>
    <t>墨</t>
  </si>
  <si>
    <t>江東</t>
  </si>
  <si>
    <t>江</t>
  </si>
  <si>
    <t>品川</t>
  </si>
  <si>
    <t>品</t>
  </si>
  <si>
    <t>目黒</t>
  </si>
  <si>
    <t>目</t>
  </si>
  <si>
    <t>大田</t>
  </si>
  <si>
    <t>大</t>
  </si>
  <si>
    <t>世田谷</t>
  </si>
  <si>
    <t>世</t>
  </si>
  <si>
    <t>渋谷</t>
  </si>
  <si>
    <t>渋</t>
  </si>
  <si>
    <t>中野</t>
  </si>
  <si>
    <t>杉並</t>
  </si>
  <si>
    <t>杉</t>
  </si>
  <si>
    <t>豊島</t>
  </si>
  <si>
    <t>豊</t>
  </si>
  <si>
    <t xml:space="preserve">北 </t>
  </si>
  <si>
    <t>北</t>
  </si>
  <si>
    <t>荒川</t>
  </si>
  <si>
    <t>荒</t>
  </si>
  <si>
    <t>板橋</t>
  </si>
  <si>
    <t>板</t>
  </si>
  <si>
    <t>練馬</t>
  </si>
  <si>
    <t>練</t>
  </si>
  <si>
    <t>足立</t>
  </si>
  <si>
    <t>足</t>
  </si>
  <si>
    <t>葛飾</t>
  </si>
  <si>
    <t>葛</t>
  </si>
  <si>
    <t>江戸川</t>
  </si>
  <si>
    <t>特別区計</t>
  </si>
  <si>
    <t>計</t>
  </si>
  <si>
    <t>平成２８年度東京都市町村普通会計決算：歳出（性質別）内訳</t>
  </si>
  <si>
    <t>区分</t>
  </si>
  <si>
    <t>八王子市</t>
  </si>
  <si>
    <t>八</t>
  </si>
  <si>
    <t>立川市</t>
  </si>
  <si>
    <t>立</t>
  </si>
  <si>
    <t>武蔵野市</t>
  </si>
  <si>
    <t>武</t>
  </si>
  <si>
    <t>三鷹市</t>
  </si>
  <si>
    <t>三</t>
  </si>
  <si>
    <t>青梅市</t>
  </si>
  <si>
    <t>青</t>
  </si>
  <si>
    <t>府中市</t>
  </si>
  <si>
    <t>府</t>
  </si>
  <si>
    <t>昭島市</t>
  </si>
  <si>
    <t>昭</t>
  </si>
  <si>
    <t>調布市</t>
  </si>
  <si>
    <t>調</t>
  </si>
  <si>
    <t>町田市</t>
  </si>
  <si>
    <t>町</t>
  </si>
  <si>
    <t>小金井市</t>
  </si>
  <si>
    <t>金</t>
  </si>
  <si>
    <t>小平市</t>
  </si>
  <si>
    <t>平</t>
  </si>
  <si>
    <t>日野市</t>
  </si>
  <si>
    <t>日</t>
  </si>
  <si>
    <t>東村山市</t>
  </si>
  <si>
    <t>東</t>
  </si>
  <si>
    <t>国分寺市</t>
  </si>
  <si>
    <t>分</t>
  </si>
  <si>
    <t>国立市</t>
  </si>
  <si>
    <t>国</t>
  </si>
  <si>
    <t>福生市</t>
  </si>
  <si>
    <t>福</t>
  </si>
  <si>
    <t>狛江市</t>
  </si>
  <si>
    <t>狛</t>
  </si>
  <si>
    <t>東大和市</t>
  </si>
  <si>
    <t>清瀬市</t>
  </si>
  <si>
    <t>清</t>
  </si>
  <si>
    <t>東久留米市</t>
  </si>
  <si>
    <t>久</t>
  </si>
  <si>
    <t>武蔵村山市</t>
  </si>
  <si>
    <t>村</t>
  </si>
  <si>
    <t>多摩市</t>
  </si>
  <si>
    <t>多</t>
  </si>
  <si>
    <t>稲城市</t>
  </si>
  <si>
    <t>稲</t>
  </si>
  <si>
    <t>羽村市</t>
  </si>
  <si>
    <t>羽</t>
  </si>
  <si>
    <t>あきる野市</t>
  </si>
  <si>
    <t>あ</t>
  </si>
  <si>
    <t>西東京市</t>
  </si>
  <si>
    <t>西</t>
  </si>
  <si>
    <t>瑞穂町</t>
  </si>
  <si>
    <t>瑞</t>
  </si>
  <si>
    <t>日の出町</t>
  </si>
  <si>
    <t>檜原村</t>
  </si>
  <si>
    <t>檜</t>
  </si>
  <si>
    <t>奥多摩町</t>
  </si>
  <si>
    <t>奥</t>
  </si>
  <si>
    <t>大島町</t>
  </si>
  <si>
    <t>利島村</t>
  </si>
  <si>
    <t>利</t>
  </si>
  <si>
    <t>新島村</t>
  </si>
  <si>
    <t>神津島村</t>
  </si>
  <si>
    <t>神</t>
  </si>
  <si>
    <t>三宅村</t>
  </si>
  <si>
    <t>御蔵島村</t>
  </si>
  <si>
    <t>御</t>
  </si>
  <si>
    <t>八丈町</t>
  </si>
  <si>
    <t>青ヶ島村</t>
  </si>
  <si>
    <t>小笠原村</t>
  </si>
  <si>
    <t>小</t>
  </si>
  <si>
    <t>市計</t>
  </si>
  <si>
    <t>市</t>
  </si>
  <si>
    <t>西多摩計</t>
  </si>
  <si>
    <t>島しょ計</t>
  </si>
  <si>
    <t>島</t>
  </si>
  <si>
    <t>町村計</t>
  </si>
  <si>
    <t>市町村計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</si>
</sst>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_);[RED]\(#,##0\)"/>
    <numFmt numFmtId="166" formatCode="0.0"/>
    <numFmt numFmtId="167" formatCode="0.0_);[RED]\(0.0\)"/>
  </numFmts>
  <fonts count="18">
    <font>
      <sz val="10.5"/>
      <name val="標準ゴシック"/>
      <family val="3"/>
    </font>
    <font>
      <sz val="10"/>
      <name val="Arial"/>
      <family val="0"/>
    </font>
    <font>
      <b/>
      <sz val="24"/>
      <color indexed="8"/>
      <name val="標準ゴシック"/>
      <family val="3"/>
    </font>
    <font>
      <sz val="18"/>
      <color indexed="8"/>
      <name val="標準ゴシック"/>
      <family val="3"/>
    </font>
    <font>
      <sz val="12"/>
      <color indexed="8"/>
      <name val="標準ゴシック"/>
      <family val="3"/>
    </font>
    <font>
      <sz val="10"/>
      <color indexed="63"/>
      <name val="標準ゴシック"/>
      <family val="3"/>
    </font>
    <font>
      <i/>
      <sz val="10"/>
      <color indexed="23"/>
      <name val="標準ゴシック"/>
      <family val="3"/>
    </font>
    <font>
      <sz val="10"/>
      <color indexed="17"/>
      <name val="標準ゴシック"/>
      <family val="3"/>
    </font>
    <font>
      <sz val="10"/>
      <color indexed="19"/>
      <name val="標準ゴシック"/>
      <family val="3"/>
    </font>
    <font>
      <sz val="10"/>
      <color indexed="10"/>
      <name val="標準ゴシック"/>
      <family val="3"/>
    </font>
    <font>
      <b/>
      <sz val="10"/>
      <color indexed="9"/>
      <name val="標準ゴシック"/>
      <family val="3"/>
    </font>
    <font>
      <b/>
      <sz val="10"/>
      <color indexed="8"/>
      <name val="標準ゴシック"/>
      <family val="3"/>
    </font>
    <font>
      <sz val="10"/>
      <color indexed="9"/>
      <name val="標準ゴシック"/>
      <family val="3"/>
    </font>
    <font>
      <sz val="10.5"/>
      <name val="ＭＳ Ｐゴシック"/>
      <family val="3"/>
    </font>
    <font>
      <b/>
      <sz val="14"/>
      <color indexed="8"/>
      <name val="DejaVu Sans"/>
      <family val="2"/>
    </font>
    <font>
      <sz val="10.5"/>
      <name val="DejaVu Sans"/>
      <family val="2"/>
    </font>
    <font>
      <sz val="11"/>
      <color indexed="8"/>
      <name val="DejaVu Sans"/>
      <family val="2"/>
    </font>
    <font>
      <sz val="11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36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Protection="0">
      <alignment/>
    </xf>
    <xf numFmtId="164" fontId="3" fillId="0" borderId="0" applyNumberFormat="0" applyFill="0" applyBorder="0" applyProtection="0">
      <alignment/>
    </xf>
    <xf numFmtId="164" fontId="4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5" fillId="2" borderId="1" applyNumberFormat="0" applyProtection="0">
      <alignment/>
    </xf>
    <xf numFmtId="164" fontId="6" fillId="0" borderId="0" applyNumberFormat="0" applyFill="0" applyBorder="0" applyProtection="0">
      <alignment/>
    </xf>
    <xf numFmtId="164" fontId="0" fillId="0" borderId="0" applyNumberFormat="0" applyFill="0" applyBorder="0" applyProtection="0">
      <alignment/>
    </xf>
    <xf numFmtId="164" fontId="7" fillId="3" borderId="0" applyNumberFormat="0" applyBorder="0" applyProtection="0">
      <alignment/>
    </xf>
    <xf numFmtId="164" fontId="8" fillId="2" borderId="0" applyNumberFormat="0" applyBorder="0" applyProtection="0">
      <alignment/>
    </xf>
    <xf numFmtId="164" fontId="9" fillId="4" borderId="0" applyNumberFormat="0" applyBorder="0" applyProtection="0">
      <alignment/>
    </xf>
    <xf numFmtId="164" fontId="9" fillId="0" borderId="0" applyNumberFormat="0" applyFill="0" applyBorder="0" applyProtection="0">
      <alignment/>
    </xf>
    <xf numFmtId="164" fontId="10" fillId="5" borderId="0" applyNumberFormat="0" applyBorder="0" applyProtection="0">
      <alignment/>
    </xf>
    <xf numFmtId="164" fontId="11" fillId="0" borderId="0" applyNumberFormat="0" applyFill="0" applyBorder="0" applyProtection="0">
      <alignment/>
    </xf>
    <xf numFmtId="164" fontId="12" fillId="6" borderId="0" applyNumberFormat="0" applyBorder="0" applyProtection="0">
      <alignment/>
    </xf>
    <xf numFmtId="164" fontId="12" fillId="7" borderId="0" applyNumberFormat="0" applyBorder="0" applyProtection="0">
      <alignment/>
    </xf>
    <xf numFmtId="164" fontId="11" fillId="8" borderId="0" applyNumberFormat="0" applyBorder="0" applyProtection="0">
      <alignment/>
    </xf>
  </cellStyleXfs>
  <cellXfs count="26">
    <xf numFmtId="164" fontId="0" fillId="0" borderId="0" xfId="0" applyAlignment="1">
      <alignment/>
    </xf>
    <xf numFmtId="165" fontId="13" fillId="0" borderId="0" xfId="0" applyNumberFormat="1" applyFont="1" applyBorder="1" applyAlignment="1">
      <alignment vertical="center"/>
    </xf>
    <xf numFmtId="164" fontId="14" fillId="0" borderId="0" xfId="0" applyFont="1" applyBorder="1" applyAlignment="1" applyProtection="1">
      <alignment vertical="center"/>
      <protection/>
    </xf>
    <xf numFmtId="165" fontId="13" fillId="0" borderId="0" xfId="0" applyNumberFormat="1" applyFont="1" applyBorder="1" applyAlignment="1" applyProtection="1">
      <alignment vertical="center"/>
      <protection/>
    </xf>
    <xf numFmtId="165" fontId="13" fillId="0" borderId="0" xfId="0" applyNumberFormat="1" applyFont="1" applyBorder="1" applyAlignment="1" applyProtection="1">
      <alignment/>
      <protection/>
    </xf>
    <xf numFmtId="165" fontId="13" fillId="0" borderId="0" xfId="0" applyNumberFormat="1" applyFont="1" applyBorder="1" applyAlignment="1" applyProtection="1">
      <alignment horizontal="right" vertical="center"/>
      <protection/>
    </xf>
    <xf numFmtId="165" fontId="15" fillId="0" borderId="0" xfId="0" applyNumberFormat="1" applyFont="1" applyBorder="1" applyAlignment="1" applyProtection="1">
      <alignment horizontal="right" vertical="center"/>
      <protection/>
    </xf>
    <xf numFmtId="164" fontId="15" fillId="0" borderId="2" xfId="0" applyFont="1" applyBorder="1" applyAlignment="1" applyProtection="1">
      <alignment horizontal="left" vertical="top" wrapText="1"/>
      <protection/>
    </xf>
    <xf numFmtId="165" fontId="15" fillId="0" borderId="3" xfId="0" applyNumberFormat="1" applyFont="1" applyBorder="1" applyAlignment="1" applyProtection="1">
      <alignment vertical="center"/>
      <protection/>
    </xf>
    <xf numFmtId="165" fontId="13" fillId="9" borderId="3" xfId="0" applyNumberFormat="1" applyFont="1" applyFill="1" applyBorder="1" applyAlignment="1" applyProtection="1">
      <alignment vertical="center"/>
      <protection/>
    </xf>
    <xf numFmtId="165" fontId="13" fillId="0" borderId="3" xfId="0" applyNumberFormat="1" applyFont="1" applyBorder="1" applyAlignment="1" applyProtection="1">
      <alignment vertical="center"/>
      <protection/>
    </xf>
    <xf numFmtId="165" fontId="13" fillId="0" borderId="4" xfId="0" applyNumberFormat="1" applyFont="1" applyBorder="1" applyAlignment="1" applyProtection="1">
      <alignment vertical="center"/>
      <protection/>
    </xf>
    <xf numFmtId="165" fontId="13" fillId="0" borderId="3" xfId="0" applyNumberFormat="1" applyFont="1" applyBorder="1" applyAlignment="1">
      <alignment vertical="center"/>
    </xf>
    <xf numFmtId="165" fontId="15" fillId="0" borderId="5" xfId="0" applyNumberFormat="1" applyFont="1" applyBorder="1" applyAlignment="1" applyProtection="1">
      <alignment horizontal="distributed" vertical="center"/>
      <protection/>
    </xf>
    <xf numFmtId="165" fontId="15" fillId="0" borderId="5" xfId="0" applyNumberFormat="1" applyFont="1" applyBorder="1" applyAlignment="1" applyProtection="1">
      <alignment horizontal="left" vertical="center"/>
      <protection/>
    </xf>
    <xf numFmtId="165" fontId="15" fillId="9" borderId="5" xfId="0" applyNumberFormat="1" applyFont="1" applyFill="1" applyBorder="1" applyAlignment="1" applyProtection="1">
      <alignment horizontal="distributed" vertical="center"/>
      <protection/>
    </xf>
    <xf numFmtId="165" fontId="15" fillId="0" borderId="6" xfId="0" applyNumberFormat="1" applyFont="1" applyBorder="1" applyAlignment="1" applyProtection="1">
      <alignment horizontal="distributed" vertical="center"/>
      <protection/>
    </xf>
    <xf numFmtId="165" fontId="13" fillId="0" borderId="5" xfId="0" applyNumberFormat="1" applyFont="1" applyBorder="1" applyAlignment="1">
      <alignment vertical="center"/>
    </xf>
    <xf numFmtId="165" fontId="13" fillId="0" borderId="5" xfId="0" applyNumberFormat="1" applyFont="1" applyBorder="1" applyAlignment="1" applyProtection="1">
      <alignment horizontal="distributed" vertical="center"/>
      <protection/>
    </xf>
    <xf numFmtId="165" fontId="13" fillId="0" borderId="7" xfId="0" applyNumberFormat="1" applyFont="1" applyBorder="1" applyAlignment="1">
      <alignment vertical="center"/>
    </xf>
    <xf numFmtId="164" fontId="16" fillId="0" borderId="8" xfId="0" applyFont="1" applyBorder="1" applyAlignment="1" applyProtection="1">
      <alignment horizontal="distributed" vertical="center"/>
      <protection/>
    </xf>
    <xf numFmtId="165" fontId="17" fillId="0" borderId="8" xfId="0" applyNumberFormat="1" applyFont="1" applyBorder="1" applyAlignment="1" applyProtection="1">
      <alignment vertical="center"/>
      <protection/>
    </xf>
    <xf numFmtId="164" fontId="16" fillId="0" borderId="8" xfId="0" applyFont="1" applyBorder="1" applyAlignment="1" applyProtection="1">
      <alignment horizontal="center" vertical="center"/>
      <protection/>
    </xf>
    <xf numFmtId="166" fontId="17" fillId="0" borderId="0" xfId="0" applyNumberFormat="1" applyFont="1" applyBorder="1" applyAlignment="1" applyProtection="1">
      <alignment vertical="center"/>
      <protection/>
    </xf>
    <xf numFmtId="167" fontId="17" fillId="0" borderId="0" xfId="0" applyNumberFormat="1" applyFont="1" applyBorder="1" applyAlignment="1">
      <alignment vertical="center"/>
    </xf>
    <xf numFmtId="164" fontId="17" fillId="0" borderId="0" xfId="0" applyFont="1" applyBorder="1" applyAlignment="1">
      <alignment vertical="center"/>
    </xf>
  </cellXfs>
  <cellStyles count="2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T29"/>
  <sheetViews>
    <sheetView tabSelected="1" workbookViewId="0" topLeftCell="A1">
      <selection activeCell="A1" sqref="A1"/>
    </sheetView>
  </sheetViews>
  <sheetFormatPr defaultColWidth="13.00390625" defaultRowHeight="12.75"/>
  <cols>
    <col min="1" max="1" width="14.125" style="1" customWidth="1"/>
    <col min="2" max="17" width="14.875" style="1" customWidth="1"/>
    <col min="18" max="18" width="4.375" style="1" customWidth="1"/>
    <col min="19" max="16384" width="14.125" style="1" customWidth="1"/>
  </cols>
  <sheetData>
    <row r="1" spans="1:17" ht="24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</row>
    <row r="2" spans="1:18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3"/>
      <c r="N2" s="3"/>
      <c r="O2" s="3"/>
      <c r="Q2" s="5"/>
      <c r="R2" s="6" t="s">
        <v>2</v>
      </c>
    </row>
    <row r="3" spans="1:18" ht="20.25" customHeight="1">
      <c r="A3" s="7" t="s">
        <v>3</v>
      </c>
      <c r="B3" s="8" t="s">
        <v>4</v>
      </c>
      <c r="C3" s="8"/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9"/>
      <c r="J3" s="8" t="s">
        <v>10</v>
      </c>
      <c r="K3" s="8" t="s">
        <v>11</v>
      </c>
      <c r="L3" s="8" t="s">
        <v>12</v>
      </c>
      <c r="M3" s="10" t="s">
        <v>13</v>
      </c>
      <c r="N3" s="10" t="s">
        <v>14</v>
      </c>
      <c r="O3" s="10" t="s">
        <v>15</v>
      </c>
      <c r="P3" s="10" t="s">
        <v>16</v>
      </c>
      <c r="Q3" s="11"/>
      <c r="R3" s="12"/>
    </row>
    <row r="4" spans="1:18" ht="20.25" customHeight="1">
      <c r="A4" s="7"/>
      <c r="B4" s="13" t="s">
        <v>17</v>
      </c>
      <c r="C4" s="14" t="s">
        <v>18</v>
      </c>
      <c r="D4" s="13" t="s">
        <v>19</v>
      </c>
      <c r="E4" s="13" t="s">
        <v>20</v>
      </c>
      <c r="F4" s="13" t="s">
        <v>21</v>
      </c>
      <c r="G4" s="13" t="s">
        <v>22</v>
      </c>
      <c r="H4" s="13" t="s">
        <v>23</v>
      </c>
      <c r="I4" s="15" t="s">
        <v>24</v>
      </c>
      <c r="J4" s="13" t="s">
        <v>25</v>
      </c>
      <c r="K4" s="13" t="s">
        <v>26</v>
      </c>
      <c r="L4" s="13" t="s">
        <v>27</v>
      </c>
      <c r="M4" s="13" t="s">
        <v>28</v>
      </c>
      <c r="N4" s="13" t="s">
        <v>29</v>
      </c>
      <c r="O4" s="13" t="s">
        <v>30</v>
      </c>
      <c r="P4" s="13" t="s">
        <v>31</v>
      </c>
      <c r="Q4" s="16" t="s">
        <v>32</v>
      </c>
      <c r="R4" s="17"/>
    </row>
    <row r="5" spans="1:18" ht="20.25" customHeight="1">
      <c r="A5" s="7"/>
      <c r="B5" s="18" t="s">
        <v>1</v>
      </c>
      <c r="C5" s="13" t="s">
        <v>33</v>
      </c>
      <c r="D5" s="13"/>
      <c r="E5" s="13" t="s">
        <v>34</v>
      </c>
      <c r="F5" s="13"/>
      <c r="G5" s="13"/>
      <c r="H5" s="13" t="s">
        <v>35</v>
      </c>
      <c r="I5" s="15" t="s">
        <v>36</v>
      </c>
      <c r="J5" s="13" t="s">
        <v>35</v>
      </c>
      <c r="K5" s="13" t="s">
        <v>35</v>
      </c>
      <c r="L5" s="13"/>
      <c r="M5" s="18" t="s">
        <v>1</v>
      </c>
      <c r="N5" s="13" t="s">
        <v>37</v>
      </c>
      <c r="O5" s="18" t="s">
        <v>1</v>
      </c>
      <c r="P5" s="18" t="s">
        <v>1</v>
      </c>
      <c r="Q5" s="16" t="s">
        <v>38</v>
      </c>
      <c r="R5" s="19"/>
    </row>
    <row r="6" spans="1:20" s="25" customFormat="1" ht="36.75" customHeight="1">
      <c r="A6" s="20" t="s">
        <v>39</v>
      </c>
      <c r="B6" s="21">
        <v>11020201</v>
      </c>
      <c r="C6" s="21">
        <v>7116732</v>
      </c>
      <c r="D6" s="21">
        <v>11192757</v>
      </c>
      <c r="E6" s="21">
        <v>852067</v>
      </c>
      <c r="F6" s="21">
        <v>6560630</v>
      </c>
      <c r="G6" s="21">
        <v>4107870</v>
      </c>
      <c r="H6" s="21">
        <v>10175654</v>
      </c>
      <c r="I6" s="21">
        <v>1305000</v>
      </c>
      <c r="J6" s="21">
        <v>0</v>
      </c>
      <c r="K6" s="21">
        <v>0</v>
      </c>
      <c r="L6" s="21">
        <v>521246</v>
      </c>
      <c r="M6" s="21">
        <v>10197787</v>
      </c>
      <c r="N6" s="21">
        <v>0</v>
      </c>
      <c r="O6" s="21">
        <v>1003289</v>
      </c>
      <c r="P6" s="21">
        <v>2077257</v>
      </c>
      <c r="Q6" s="21">
        <f aca="true" t="shared" si="0" ref="Q6:Q29">SUM(B6:P6)-C6-I6</f>
        <v>57708758</v>
      </c>
      <c r="R6" s="22" t="s">
        <v>40</v>
      </c>
      <c r="S6" s="23"/>
      <c r="T6" s="24"/>
    </row>
    <row r="7" spans="1:20" s="25" customFormat="1" ht="36.75" customHeight="1">
      <c r="A7" s="20" t="s">
        <v>41</v>
      </c>
      <c r="B7" s="21">
        <v>15003512</v>
      </c>
      <c r="C7" s="21">
        <v>9546344</v>
      </c>
      <c r="D7" s="21">
        <v>16665618</v>
      </c>
      <c r="E7" s="21">
        <v>942458</v>
      </c>
      <c r="F7" s="21">
        <v>13420874</v>
      </c>
      <c r="G7" s="21">
        <v>7281929</v>
      </c>
      <c r="H7" s="21">
        <v>33375841</v>
      </c>
      <c r="I7" s="21">
        <v>1129918</v>
      </c>
      <c r="J7" s="21">
        <v>0</v>
      </c>
      <c r="K7" s="21">
        <v>0</v>
      </c>
      <c r="L7" s="21">
        <v>843445</v>
      </c>
      <c r="M7" s="21">
        <v>3003223</v>
      </c>
      <c r="N7" s="21">
        <v>0</v>
      </c>
      <c r="O7" s="21">
        <v>1226940</v>
      </c>
      <c r="P7" s="21">
        <v>3981508</v>
      </c>
      <c r="Q7" s="21">
        <f t="shared" si="0"/>
        <v>95745348</v>
      </c>
      <c r="R7" s="22" t="s">
        <v>42</v>
      </c>
      <c r="S7" s="23"/>
      <c r="T7" s="24"/>
    </row>
    <row r="8" spans="1:20" s="25" customFormat="1" ht="36.75" customHeight="1">
      <c r="A8" s="20" t="s">
        <v>43</v>
      </c>
      <c r="B8" s="21">
        <v>19458621</v>
      </c>
      <c r="C8" s="21">
        <v>13223972</v>
      </c>
      <c r="D8" s="21">
        <v>31884058</v>
      </c>
      <c r="E8" s="21">
        <v>1176102</v>
      </c>
      <c r="F8" s="21">
        <v>22765433</v>
      </c>
      <c r="G8" s="21">
        <v>8554578</v>
      </c>
      <c r="H8" s="21">
        <v>15211572</v>
      </c>
      <c r="I8" s="21">
        <v>1664130</v>
      </c>
      <c r="J8" s="21">
        <v>0</v>
      </c>
      <c r="K8" s="21">
        <v>0</v>
      </c>
      <c r="L8" s="21">
        <v>959291</v>
      </c>
      <c r="M8" s="21">
        <v>19907975</v>
      </c>
      <c r="N8" s="21">
        <v>0</v>
      </c>
      <c r="O8" s="21">
        <v>496968</v>
      </c>
      <c r="P8" s="21">
        <v>8009270</v>
      </c>
      <c r="Q8" s="21">
        <f t="shared" si="0"/>
        <v>128423868</v>
      </c>
      <c r="R8" s="22" t="s">
        <v>44</v>
      </c>
      <c r="S8" s="23"/>
      <c r="T8" s="24"/>
    </row>
    <row r="9" spans="1:20" s="25" customFormat="1" ht="36.75" customHeight="1">
      <c r="A9" s="20" t="s">
        <v>45</v>
      </c>
      <c r="B9" s="21">
        <v>26057788</v>
      </c>
      <c r="C9" s="21">
        <v>17149114</v>
      </c>
      <c r="D9" s="21">
        <v>25769526</v>
      </c>
      <c r="E9" s="21">
        <v>1287758</v>
      </c>
      <c r="F9" s="21">
        <v>46798184</v>
      </c>
      <c r="G9" s="21">
        <v>6621762</v>
      </c>
      <c r="H9" s="21">
        <v>11950799</v>
      </c>
      <c r="I9" s="21">
        <v>23797</v>
      </c>
      <c r="J9" s="21">
        <v>0</v>
      </c>
      <c r="K9" s="21">
        <v>0</v>
      </c>
      <c r="L9" s="21">
        <v>2889922</v>
      </c>
      <c r="M9" s="21">
        <v>4596922</v>
      </c>
      <c r="N9" s="21">
        <v>0</v>
      </c>
      <c r="O9" s="21">
        <v>1151192</v>
      </c>
      <c r="P9" s="21">
        <v>12526885</v>
      </c>
      <c r="Q9" s="21">
        <f t="shared" si="0"/>
        <v>139650738</v>
      </c>
      <c r="R9" s="22" t="s">
        <v>46</v>
      </c>
      <c r="S9" s="23"/>
      <c r="T9" s="24"/>
    </row>
    <row r="10" spans="1:20" s="25" customFormat="1" ht="36.75" customHeight="1">
      <c r="A10" s="20" t="s">
        <v>47</v>
      </c>
      <c r="B10" s="21">
        <v>19490030</v>
      </c>
      <c r="C10" s="21">
        <v>11047569</v>
      </c>
      <c r="D10" s="21">
        <v>15982765</v>
      </c>
      <c r="E10" s="21">
        <v>480768</v>
      </c>
      <c r="F10" s="21">
        <v>18483183</v>
      </c>
      <c r="G10" s="21">
        <v>3948578</v>
      </c>
      <c r="H10" s="21">
        <v>9673063</v>
      </c>
      <c r="I10" s="21">
        <v>845000</v>
      </c>
      <c r="J10" s="21">
        <v>0</v>
      </c>
      <c r="K10" s="21">
        <v>0</v>
      </c>
      <c r="L10" s="21">
        <v>1474537</v>
      </c>
      <c r="M10" s="21">
        <v>5688036</v>
      </c>
      <c r="N10" s="21">
        <v>0</v>
      </c>
      <c r="O10" s="21">
        <v>11140</v>
      </c>
      <c r="P10" s="21">
        <v>7981120</v>
      </c>
      <c r="Q10" s="21">
        <f t="shared" si="0"/>
        <v>83213220</v>
      </c>
      <c r="R10" s="22" t="s">
        <v>48</v>
      </c>
      <c r="S10" s="23"/>
      <c r="T10" s="24"/>
    </row>
    <row r="11" spans="1:20" s="25" customFormat="1" ht="36.75" customHeight="1">
      <c r="A11" s="20" t="s">
        <v>49</v>
      </c>
      <c r="B11" s="21">
        <v>16267007</v>
      </c>
      <c r="C11" s="21">
        <v>10588904</v>
      </c>
      <c r="D11" s="21">
        <v>13236211</v>
      </c>
      <c r="E11" s="21">
        <v>1001484</v>
      </c>
      <c r="F11" s="21">
        <v>34608511</v>
      </c>
      <c r="G11" s="21">
        <v>5220286</v>
      </c>
      <c r="H11" s="21">
        <v>6978669</v>
      </c>
      <c r="I11" s="21">
        <v>134559</v>
      </c>
      <c r="J11" s="21">
        <v>0</v>
      </c>
      <c r="K11" s="21">
        <v>0</v>
      </c>
      <c r="L11" s="21">
        <v>2682621</v>
      </c>
      <c r="M11" s="21">
        <v>3632445</v>
      </c>
      <c r="N11" s="21">
        <v>0</v>
      </c>
      <c r="O11" s="21">
        <v>2065575</v>
      </c>
      <c r="P11" s="21">
        <v>9939170</v>
      </c>
      <c r="Q11" s="21">
        <f t="shared" si="0"/>
        <v>95631979</v>
      </c>
      <c r="R11" s="22" t="s">
        <v>50</v>
      </c>
      <c r="S11" s="23"/>
      <c r="T11" s="24"/>
    </row>
    <row r="12" spans="1:20" s="25" customFormat="1" ht="36.75" customHeight="1">
      <c r="A12" s="20" t="s">
        <v>51</v>
      </c>
      <c r="B12" s="21">
        <v>18176952</v>
      </c>
      <c r="C12" s="21">
        <v>12307945</v>
      </c>
      <c r="D12" s="21">
        <v>19753629</v>
      </c>
      <c r="E12" s="21">
        <v>868480</v>
      </c>
      <c r="F12" s="21">
        <v>37225663</v>
      </c>
      <c r="G12" s="21">
        <v>5506884</v>
      </c>
      <c r="H12" s="21">
        <v>11585663</v>
      </c>
      <c r="I12" s="21">
        <v>385160</v>
      </c>
      <c r="J12" s="21">
        <v>0</v>
      </c>
      <c r="K12" s="21">
        <v>0</v>
      </c>
      <c r="L12" s="21">
        <v>3589400</v>
      </c>
      <c r="M12" s="21">
        <v>4835507</v>
      </c>
      <c r="N12" s="21">
        <v>0</v>
      </c>
      <c r="O12" s="21">
        <v>3905</v>
      </c>
      <c r="P12" s="21">
        <v>10654479</v>
      </c>
      <c r="Q12" s="21">
        <f t="shared" si="0"/>
        <v>112200562</v>
      </c>
      <c r="R12" s="22" t="s">
        <v>52</v>
      </c>
      <c r="S12" s="23"/>
      <c r="T12" s="24"/>
    </row>
    <row r="13" spans="1:20" s="25" customFormat="1" ht="36.75" customHeight="1">
      <c r="A13" s="20" t="s">
        <v>53</v>
      </c>
      <c r="B13" s="21">
        <v>26680804</v>
      </c>
      <c r="C13" s="21">
        <v>17925600</v>
      </c>
      <c r="D13" s="21">
        <v>31683306</v>
      </c>
      <c r="E13" s="21">
        <v>1913142</v>
      </c>
      <c r="F13" s="21">
        <v>60033014</v>
      </c>
      <c r="G13" s="21">
        <v>8391608</v>
      </c>
      <c r="H13" s="21">
        <v>21074594</v>
      </c>
      <c r="I13" s="21">
        <v>1033430</v>
      </c>
      <c r="J13" s="21">
        <v>184038</v>
      </c>
      <c r="K13" s="21">
        <v>0</v>
      </c>
      <c r="L13" s="21">
        <v>2394412</v>
      </c>
      <c r="M13" s="21">
        <v>16476106</v>
      </c>
      <c r="N13" s="21">
        <v>0</v>
      </c>
      <c r="O13" s="21">
        <v>1458045</v>
      </c>
      <c r="P13" s="21">
        <v>15795625</v>
      </c>
      <c r="Q13" s="21">
        <f t="shared" si="0"/>
        <v>186084694</v>
      </c>
      <c r="R13" s="22" t="s">
        <v>54</v>
      </c>
      <c r="S13" s="23"/>
      <c r="T13" s="24"/>
    </row>
    <row r="14" spans="1:20" s="25" customFormat="1" ht="36.75" customHeight="1">
      <c r="A14" s="20" t="s">
        <v>55</v>
      </c>
      <c r="B14" s="21">
        <v>24493474</v>
      </c>
      <c r="C14" s="21">
        <v>16024068</v>
      </c>
      <c r="D14" s="21">
        <v>26526521</v>
      </c>
      <c r="E14" s="21">
        <v>1115969</v>
      </c>
      <c r="F14" s="21">
        <v>35462714</v>
      </c>
      <c r="G14" s="21">
        <v>7040079</v>
      </c>
      <c r="H14" s="21">
        <v>39500439</v>
      </c>
      <c r="I14" s="21">
        <v>1867314</v>
      </c>
      <c r="J14" s="21">
        <v>6812</v>
      </c>
      <c r="K14" s="21">
        <v>0</v>
      </c>
      <c r="L14" s="21">
        <v>1989761</v>
      </c>
      <c r="M14" s="21">
        <v>7952846</v>
      </c>
      <c r="N14" s="21">
        <v>0</v>
      </c>
      <c r="O14" s="21">
        <v>200716</v>
      </c>
      <c r="P14" s="21">
        <v>14957569</v>
      </c>
      <c r="Q14" s="21">
        <f t="shared" si="0"/>
        <v>159246900</v>
      </c>
      <c r="R14" s="22" t="s">
        <v>56</v>
      </c>
      <c r="S14" s="23"/>
      <c r="T14" s="24"/>
    </row>
    <row r="15" spans="1:20" s="25" customFormat="1" ht="36.75" customHeight="1">
      <c r="A15" s="20" t="s">
        <v>57</v>
      </c>
      <c r="B15" s="21">
        <v>21288929</v>
      </c>
      <c r="C15" s="21">
        <v>13268542</v>
      </c>
      <c r="D15" s="21">
        <v>15672445</v>
      </c>
      <c r="E15" s="21">
        <v>1223384</v>
      </c>
      <c r="F15" s="21">
        <v>22207858</v>
      </c>
      <c r="G15" s="21">
        <v>5162156</v>
      </c>
      <c r="H15" s="21">
        <v>8761284</v>
      </c>
      <c r="I15" s="21">
        <v>551820</v>
      </c>
      <c r="J15" s="21">
        <v>0</v>
      </c>
      <c r="K15" s="21">
        <v>0</v>
      </c>
      <c r="L15" s="21">
        <v>3451139</v>
      </c>
      <c r="M15" s="21">
        <v>3648880</v>
      </c>
      <c r="N15" s="21">
        <v>0</v>
      </c>
      <c r="O15" s="21">
        <v>27658</v>
      </c>
      <c r="P15" s="21">
        <v>8337499</v>
      </c>
      <c r="Q15" s="21">
        <f t="shared" si="0"/>
        <v>89781232</v>
      </c>
      <c r="R15" s="22" t="s">
        <v>58</v>
      </c>
      <c r="S15" s="23"/>
      <c r="T15" s="24"/>
    </row>
    <row r="16" spans="1:20" s="25" customFormat="1" ht="36.75" customHeight="1">
      <c r="A16" s="20" t="s">
        <v>59</v>
      </c>
      <c r="B16" s="21">
        <v>42167990</v>
      </c>
      <c r="C16" s="21">
        <v>27856110</v>
      </c>
      <c r="D16" s="21">
        <v>39503260</v>
      </c>
      <c r="E16" s="21">
        <v>3348715</v>
      </c>
      <c r="F16" s="21">
        <v>86748841</v>
      </c>
      <c r="G16" s="21">
        <v>12270543</v>
      </c>
      <c r="H16" s="21">
        <v>27334610</v>
      </c>
      <c r="I16" s="21">
        <v>1785107</v>
      </c>
      <c r="J16" s="21">
        <v>0</v>
      </c>
      <c r="K16" s="21">
        <v>0</v>
      </c>
      <c r="L16" s="21">
        <v>4967407</v>
      </c>
      <c r="M16" s="21">
        <v>7142479</v>
      </c>
      <c r="N16" s="21">
        <v>6000</v>
      </c>
      <c r="O16" s="21">
        <v>1575237</v>
      </c>
      <c r="P16" s="21">
        <v>25122313</v>
      </c>
      <c r="Q16" s="21">
        <f t="shared" si="0"/>
        <v>250187395</v>
      </c>
      <c r="R16" s="22" t="s">
        <v>60</v>
      </c>
      <c r="S16" s="23"/>
      <c r="T16" s="24"/>
    </row>
    <row r="17" spans="1:20" s="25" customFormat="1" ht="36.75" customHeight="1">
      <c r="A17" s="20" t="s">
        <v>61</v>
      </c>
      <c r="B17" s="21">
        <v>51529391</v>
      </c>
      <c r="C17" s="21">
        <v>32702792</v>
      </c>
      <c r="D17" s="21">
        <v>47260847</v>
      </c>
      <c r="E17" s="21">
        <v>490298</v>
      </c>
      <c r="F17" s="21">
        <v>79138657</v>
      </c>
      <c r="G17" s="21">
        <v>16365663</v>
      </c>
      <c r="H17" s="21">
        <v>54533532</v>
      </c>
      <c r="I17" s="21">
        <v>22458814</v>
      </c>
      <c r="J17" s="21">
        <v>0</v>
      </c>
      <c r="K17" s="21">
        <v>0</v>
      </c>
      <c r="L17" s="21">
        <v>6221013</v>
      </c>
      <c r="M17" s="21">
        <v>4903347</v>
      </c>
      <c r="N17" s="21">
        <v>0</v>
      </c>
      <c r="O17" s="21">
        <v>922033</v>
      </c>
      <c r="P17" s="21">
        <v>24959074</v>
      </c>
      <c r="Q17" s="21">
        <f t="shared" si="0"/>
        <v>286323855</v>
      </c>
      <c r="R17" s="22" t="s">
        <v>62</v>
      </c>
      <c r="S17" s="23"/>
      <c r="T17" s="24"/>
    </row>
    <row r="18" spans="1:20" s="25" customFormat="1" ht="36.75" customHeight="1">
      <c r="A18" s="20" t="s">
        <v>63</v>
      </c>
      <c r="B18" s="21">
        <v>17676923</v>
      </c>
      <c r="C18" s="21">
        <v>12108150</v>
      </c>
      <c r="D18" s="21">
        <v>17604361</v>
      </c>
      <c r="E18" s="21">
        <v>424429</v>
      </c>
      <c r="F18" s="21">
        <v>19425201</v>
      </c>
      <c r="G18" s="21">
        <v>4715993</v>
      </c>
      <c r="H18" s="21">
        <v>6140146</v>
      </c>
      <c r="I18" s="21">
        <v>359126</v>
      </c>
      <c r="J18" s="21">
        <v>0</v>
      </c>
      <c r="K18" s="21">
        <v>0</v>
      </c>
      <c r="L18" s="21">
        <v>1949804</v>
      </c>
      <c r="M18" s="21">
        <v>6591902</v>
      </c>
      <c r="N18" s="21">
        <v>0</v>
      </c>
      <c r="O18" s="21">
        <v>26039</v>
      </c>
      <c r="P18" s="21">
        <v>8806826</v>
      </c>
      <c r="Q18" s="21">
        <f t="shared" si="0"/>
        <v>83361624</v>
      </c>
      <c r="R18" s="22" t="s">
        <v>64</v>
      </c>
      <c r="S18" s="23"/>
      <c r="T18" s="24"/>
    </row>
    <row r="19" spans="1:20" s="25" customFormat="1" ht="36.75" customHeight="1">
      <c r="A19" s="20" t="s">
        <v>65</v>
      </c>
      <c r="B19" s="21">
        <v>19990893</v>
      </c>
      <c r="C19" s="21">
        <v>14120139</v>
      </c>
      <c r="D19" s="21">
        <v>16094433</v>
      </c>
      <c r="E19" s="21">
        <v>899211</v>
      </c>
      <c r="F19" s="21">
        <v>36485307</v>
      </c>
      <c r="G19" s="21">
        <v>4337497</v>
      </c>
      <c r="H19" s="21">
        <v>14829712</v>
      </c>
      <c r="I19" s="21">
        <v>3704679</v>
      </c>
      <c r="J19" s="21">
        <v>0</v>
      </c>
      <c r="K19" s="21">
        <v>0</v>
      </c>
      <c r="L19" s="21">
        <v>4864196</v>
      </c>
      <c r="M19" s="21">
        <v>13870853</v>
      </c>
      <c r="N19" s="21">
        <v>0</v>
      </c>
      <c r="O19" s="21">
        <v>3385</v>
      </c>
      <c r="P19" s="21">
        <v>11624171</v>
      </c>
      <c r="Q19" s="21">
        <f t="shared" si="0"/>
        <v>122999658</v>
      </c>
      <c r="R19" s="22" t="s">
        <v>42</v>
      </c>
      <c r="S19" s="23"/>
      <c r="T19" s="24"/>
    </row>
    <row r="20" spans="1:20" s="25" customFormat="1" ht="36.75" customHeight="1">
      <c r="A20" s="20" t="s">
        <v>66</v>
      </c>
      <c r="B20" s="21">
        <v>36448732</v>
      </c>
      <c r="C20" s="21">
        <v>23070155</v>
      </c>
      <c r="D20" s="21">
        <v>32414520</v>
      </c>
      <c r="E20" s="21">
        <v>1105531</v>
      </c>
      <c r="F20" s="21">
        <v>46810812</v>
      </c>
      <c r="G20" s="21">
        <v>9296167</v>
      </c>
      <c r="H20" s="21">
        <v>26934505</v>
      </c>
      <c r="I20" s="21">
        <v>7059378</v>
      </c>
      <c r="J20" s="21">
        <v>0</v>
      </c>
      <c r="K20" s="21">
        <v>0</v>
      </c>
      <c r="L20" s="21">
        <v>1810117</v>
      </c>
      <c r="M20" s="21">
        <v>5415784</v>
      </c>
      <c r="N20" s="21">
        <v>0</v>
      </c>
      <c r="O20" s="21">
        <v>148322</v>
      </c>
      <c r="P20" s="21">
        <v>19021207</v>
      </c>
      <c r="Q20" s="21">
        <f t="shared" si="0"/>
        <v>179405697</v>
      </c>
      <c r="R20" s="22" t="s">
        <v>67</v>
      </c>
      <c r="S20" s="23"/>
      <c r="T20" s="24"/>
    </row>
    <row r="21" spans="1:20" s="25" customFormat="1" ht="36.75" customHeight="1">
      <c r="A21" s="20" t="s">
        <v>68</v>
      </c>
      <c r="B21" s="21">
        <v>21769972</v>
      </c>
      <c r="C21" s="21">
        <v>13032138</v>
      </c>
      <c r="D21" s="21">
        <v>18581320</v>
      </c>
      <c r="E21" s="21">
        <v>405035</v>
      </c>
      <c r="F21" s="21">
        <v>31774614</v>
      </c>
      <c r="G21" s="21">
        <v>5691708</v>
      </c>
      <c r="H21" s="21">
        <v>22509009</v>
      </c>
      <c r="I21" s="21">
        <v>2908286</v>
      </c>
      <c r="J21" s="21">
        <v>0</v>
      </c>
      <c r="K21" s="21">
        <v>0</v>
      </c>
      <c r="L21" s="21">
        <v>2822119</v>
      </c>
      <c r="M21" s="21">
        <v>10496746</v>
      </c>
      <c r="N21" s="21">
        <v>0</v>
      </c>
      <c r="O21" s="21">
        <v>41870</v>
      </c>
      <c r="P21" s="21">
        <v>11428064</v>
      </c>
      <c r="Q21" s="21">
        <f t="shared" si="0"/>
        <v>125520457</v>
      </c>
      <c r="R21" s="22" t="s">
        <v>69</v>
      </c>
      <c r="S21" s="23"/>
      <c r="T21" s="24"/>
    </row>
    <row r="22" spans="1:20" s="25" customFormat="1" ht="36.75" customHeight="1">
      <c r="A22" s="20" t="s">
        <v>70</v>
      </c>
      <c r="B22" s="21">
        <v>23687180</v>
      </c>
      <c r="C22" s="21">
        <v>15838942</v>
      </c>
      <c r="D22" s="21">
        <v>21992055</v>
      </c>
      <c r="E22" s="21">
        <v>1259440</v>
      </c>
      <c r="F22" s="21">
        <v>46307985</v>
      </c>
      <c r="G22" s="21">
        <v>5230857</v>
      </c>
      <c r="H22" s="21">
        <v>21470799</v>
      </c>
      <c r="I22" s="21">
        <v>6157147</v>
      </c>
      <c r="J22" s="21">
        <v>0</v>
      </c>
      <c r="K22" s="21">
        <v>0</v>
      </c>
      <c r="L22" s="21">
        <v>3016197</v>
      </c>
      <c r="M22" s="21">
        <v>3403164</v>
      </c>
      <c r="N22" s="21">
        <v>0</v>
      </c>
      <c r="O22" s="21">
        <v>2403100</v>
      </c>
      <c r="P22" s="21">
        <v>14340788</v>
      </c>
      <c r="Q22" s="21">
        <f t="shared" si="0"/>
        <v>143111565</v>
      </c>
      <c r="R22" s="22" t="s">
        <v>71</v>
      </c>
      <c r="S22" s="23"/>
      <c r="T22" s="24"/>
    </row>
    <row r="23" spans="1:20" s="25" customFormat="1" ht="36.75" customHeight="1">
      <c r="A23" s="20" t="s">
        <v>72</v>
      </c>
      <c r="B23" s="21">
        <v>15980582</v>
      </c>
      <c r="C23" s="21">
        <v>9980861</v>
      </c>
      <c r="D23" s="21">
        <v>16021887</v>
      </c>
      <c r="E23" s="21">
        <v>399125</v>
      </c>
      <c r="F23" s="21">
        <v>31019173</v>
      </c>
      <c r="G23" s="21">
        <v>4428785</v>
      </c>
      <c r="H23" s="21">
        <v>12563065</v>
      </c>
      <c r="I23" s="21">
        <v>3684915</v>
      </c>
      <c r="J23" s="21">
        <v>0</v>
      </c>
      <c r="K23" s="21">
        <v>0</v>
      </c>
      <c r="L23" s="21">
        <v>1955561</v>
      </c>
      <c r="M23" s="21">
        <v>5279236</v>
      </c>
      <c r="N23" s="21">
        <v>0</v>
      </c>
      <c r="O23" s="21">
        <v>1329452</v>
      </c>
      <c r="P23" s="21">
        <v>8417295</v>
      </c>
      <c r="Q23" s="21">
        <f t="shared" si="0"/>
        <v>97394161</v>
      </c>
      <c r="R23" s="22" t="s">
        <v>73</v>
      </c>
      <c r="S23" s="23"/>
      <c r="T23" s="24"/>
    </row>
    <row r="24" spans="1:20" s="25" customFormat="1" ht="36.75" customHeight="1">
      <c r="A24" s="20" t="s">
        <v>74</v>
      </c>
      <c r="B24" s="21">
        <v>32616303</v>
      </c>
      <c r="C24" s="21">
        <v>22137439</v>
      </c>
      <c r="D24" s="21">
        <v>34756120</v>
      </c>
      <c r="E24" s="21">
        <v>1006625</v>
      </c>
      <c r="F24" s="21">
        <v>79413184</v>
      </c>
      <c r="G24" s="21">
        <v>7416694</v>
      </c>
      <c r="H24" s="21">
        <v>14639244</v>
      </c>
      <c r="I24" s="21">
        <v>4418</v>
      </c>
      <c r="J24" s="21">
        <v>0</v>
      </c>
      <c r="K24" s="21">
        <v>0</v>
      </c>
      <c r="L24" s="21">
        <v>3765070</v>
      </c>
      <c r="M24" s="21">
        <v>5576188</v>
      </c>
      <c r="N24" s="21">
        <v>0</v>
      </c>
      <c r="O24" s="21">
        <v>205707</v>
      </c>
      <c r="P24" s="21">
        <v>21081735</v>
      </c>
      <c r="Q24" s="21">
        <f t="shared" si="0"/>
        <v>200476870</v>
      </c>
      <c r="R24" s="22" t="s">
        <v>75</v>
      </c>
      <c r="S24" s="23"/>
      <c r="T24" s="24"/>
    </row>
    <row r="25" spans="1:20" s="25" customFormat="1" ht="36.75" customHeight="1">
      <c r="A25" s="20" t="s">
        <v>76</v>
      </c>
      <c r="B25" s="21">
        <v>42058466</v>
      </c>
      <c r="C25" s="21">
        <v>29132768</v>
      </c>
      <c r="D25" s="21">
        <v>39461796</v>
      </c>
      <c r="E25" s="21">
        <v>2965010</v>
      </c>
      <c r="F25" s="21">
        <v>90495970</v>
      </c>
      <c r="G25" s="21">
        <v>12008285</v>
      </c>
      <c r="H25" s="21">
        <v>28929008</v>
      </c>
      <c r="I25" s="21">
        <v>7124459</v>
      </c>
      <c r="J25" s="21">
        <v>0</v>
      </c>
      <c r="K25" s="21">
        <v>0</v>
      </c>
      <c r="L25" s="21">
        <v>5159515</v>
      </c>
      <c r="M25" s="21">
        <v>9018066</v>
      </c>
      <c r="N25" s="21">
        <v>0</v>
      </c>
      <c r="O25" s="21">
        <v>1490059</v>
      </c>
      <c r="P25" s="21">
        <v>23372011</v>
      </c>
      <c r="Q25" s="21">
        <f t="shared" si="0"/>
        <v>254958186</v>
      </c>
      <c r="R25" s="22" t="s">
        <v>77</v>
      </c>
      <c r="S25" s="23"/>
      <c r="T25" s="24"/>
    </row>
    <row r="26" spans="1:20" s="25" customFormat="1" ht="36.75" customHeight="1">
      <c r="A26" s="20" t="s">
        <v>78</v>
      </c>
      <c r="B26" s="21">
        <v>34476973</v>
      </c>
      <c r="C26" s="21">
        <v>22487255</v>
      </c>
      <c r="D26" s="21">
        <v>37349469</v>
      </c>
      <c r="E26" s="21">
        <v>1288265</v>
      </c>
      <c r="F26" s="21">
        <v>103573389</v>
      </c>
      <c r="G26" s="21">
        <v>11815065</v>
      </c>
      <c r="H26" s="21">
        <v>37431004</v>
      </c>
      <c r="I26" s="21">
        <v>1503439</v>
      </c>
      <c r="J26" s="21">
        <v>0</v>
      </c>
      <c r="K26" s="21">
        <v>0</v>
      </c>
      <c r="L26" s="21">
        <v>6247397</v>
      </c>
      <c r="M26" s="21">
        <v>20688659</v>
      </c>
      <c r="N26" s="21">
        <v>0</v>
      </c>
      <c r="O26" s="21">
        <v>52937</v>
      </c>
      <c r="P26" s="21">
        <v>25958657</v>
      </c>
      <c r="Q26" s="21">
        <f t="shared" si="0"/>
        <v>278881815</v>
      </c>
      <c r="R26" s="22" t="s">
        <v>79</v>
      </c>
      <c r="S26" s="23"/>
      <c r="T26" s="24"/>
    </row>
    <row r="27" spans="1:20" s="25" customFormat="1" ht="36.75" customHeight="1">
      <c r="A27" s="20" t="s">
        <v>80</v>
      </c>
      <c r="B27" s="21">
        <v>28707345</v>
      </c>
      <c r="C27" s="21">
        <v>18478982</v>
      </c>
      <c r="D27" s="21">
        <v>23873191</v>
      </c>
      <c r="E27" s="21">
        <v>2134187</v>
      </c>
      <c r="F27" s="21">
        <v>65079714</v>
      </c>
      <c r="G27" s="21">
        <v>9007631</v>
      </c>
      <c r="H27" s="21">
        <v>20623858</v>
      </c>
      <c r="I27" s="21">
        <v>7051297</v>
      </c>
      <c r="J27" s="21">
        <v>0</v>
      </c>
      <c r="K27" s="21">
        <v>0</v>
      </c>
      <c r="L27" s="21">
        <v>4609086</v>
      </c>
      <c r="M27" s="21">
        <v>11120960</v>
      </c>
      <c r="N27" s="21">
        <v>0</v>
      </c>
      <c r="O27" s="21">
        <v>4501745</v>
      </c>
      <c r="P27" s="21">
        <v>17422636</v>
      </c>
      <c r="Q27" s="21">
        <f t="shared" si="0"/>
        <v>187080353</v>
      </c>
      <c r="R27" s="22" t="s">
        <v>81</v>
      </c>
      <c r="S27" s="23"/>
      <c r="T27" s="24"/>
    </row>
    <row r="28" spans="1:20" s="25" customFormat="1" ht="36.75" customHeight="1">
      <c r="A28" s="20" t="s">
        <v>82</v>
      </c>
      <c r="B28" s="21">
        <v>33079675</v>
      </c>
      <c r="C28" s="21">
        <v>22740005</v>
      </c>
      <c r="D28" s="21">
        <v>36134961</v>
      </c>
      <c r="E28" s="21">
        <v>4862120</v>
      </c>
      <c r="F28" s="21">
        <v>90862308</v>
      </c>
      <c r="G28" s="21">
        <v>10707967</v>
      </c>
      <c r="H28" s="21">
        <v>23484446</v>
      </c>
      <c r="I28" s="21">
        <v>5061683</v>
      </c>
      <c r="J28" s="21">
        <v>0</v>
      </c>
      <c r="K28" s="21">
        <v>0</v>
      </c>
      <c r="L28" s="21">
        <v>2349425</v>
      </c>
      <c r="M28" s="21">
        <v>19763986</v>
      </c>
      <c r="N28" s="21">
        <v>0</v>
      </c>
      <c r="O28" s="21">
        <v>165043</v>
      </c>
      <c r="P28" s="21">
        <v>23755865</v>
      </c>
      <c r="Q28" s="21">
        <f t="shared" si="0"/>
        <v>245165796</v>
      </c>
      <c r="R28" s="22" t="s">
        <v>54</v>
      </c>
      <c r="S28" s="23"/>
      <c r="T28" s="24"/>
    </row>
    <row r="29" spans="1:20" s="25" customFormat="1" ht="36.75" customHeight="1">
      <c r="A29" s="20" t="s">
        <v>83</v>
      </c>
      <c r="B29" s="21">
        <f>SUM(B6:B28)</f>
        <v>598127743</v>
      </c>
      <c r="C29" s="21">
        <f>SUM(C6:C28)</f>
        <v>391884526</v>
      </c>
      <c r="D29" s="21">
        <f>SUM(D6:D28)</f>
        <v>589415056</v>
      </c>
      <c r="E29" s="21">
        <f>SUM(E6:E28)</f>
        <v>31449603</v>
      </c>
      <c r="F29" s="21">
        <f>SUM(F6:F28)</f>
        <v>1104701219</v>
      </c>
      <c r="G29" s="21">
        <f>SUM(G6:G28)</f>
        <v>175128585</v>
      </c>
      <c r="H29" s="21">
        <f>SUM(H6:H28)</f>
        <v>479710516</v>
      </c>
      <c r="I29" s="21">
        <f>SUM(I6:I28)</f>
        <v>77802876</v>
      </c>
      <c r="J29" s="21">
        <f>SUM(J6:J28)</f>
        <v>190850</v>
      </c>
      <c r="K29" s="21">
        <f>SUM(K6:K28)</f>
        <v>0</v>
      </c>
      <c r="L29" s="21">
        <f>SUM(L6:L28)</f>
        <v>70532681</v>
      </c>
      <c r="M29" s="21">
        <f>SUM(M6:M28)</f>
        <v>203211097</v>
      </c>
      <c r="N29" s="21">
        <f>SUM(N6:N28)</f>
        <v>6000</v>
      </c>
      <c r="O29" s="21">
        <f>SUM(O6:O28)</f>
        <v>20510357</v>
      </c>
      <c r="P29" s="21">
        <f>SUM(P6:P28)</f>
        <v>329571024</v>
      </c>
      <c r="Q29" s="21">
        <f t="shared" si="0"/>
        <v>3602554731</v>
      </c>
      <c r="R29" s="22" t="s">
        <v>84</v>
      </c>
      <c r="S29" s="23"/>
      <c r="T29" s="24"/>
    </row>
  </sheetData>
  <sheetProtection selectLockedCells="1" selectUnlockedCells="1"/>
  <mergeCells count="1">
    <mergeCell ref="A3:A5"/>
  </mergeCells>
  <printOptions horizontalCentered="1"/>
  <pageMargins left="0.2298611111111111" right="0.19652777777777777" top="0.31527777777777777" bottom="0.27569444444444446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T49"/>
  <sheetViews>
    <sheetView workbookViewId="0" topLeftCell="A1">
      <selection activeCell="A1" sqref="A1"/>
    </sheetView>
  </sheetViews>
  <sheetFormatPr defaultColWidth="13.00390625" defaultRowHeight="12.75"/>
  <cols>
    <col min="1" max="1" width="14.125" style="1" customWidth="1"/>
    <col min="2" max="17" width="14.875" style="1" customWidth="1"/>
    <col min="18" max="18" width="4.375" style="1" customWidth="1"/>
    <col min="19" max="16384" width="14.125" style="1" customWidth="1"/>
  </cols>
  <sheetData>
    <row r="1" spans="1:17" ht="24" customHeight="1">
      <c r="A1" s="2" t="s">
        <v>85</v>
      </c>
      <c r="B1" s="3"/>
      <c r="C1" s="3"/>
      <c r="D1" s="3"/>
      <c r="E1" s="3"/>
      <c r="F1" s="3"/>
      <c r="G1" s="3"/>
      <c r="H1" s="3"/>
      <c r="I1" s="3"/>
      <c r="J1" s="3" t="s">
        <v>1</v>
      </c>
      <c r="K1" s="3"/>
      <c r="L1" s="3"/>
      <c r="M1" s="3"/>
      <c r="N1" s="3"/>
      <c r="O1" s="3"/>
      <c r="P1" s="3"/>
      <c r="Q1" s="3"/>
    </row>
    <row r="2" spans="1:18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3"/>
      <c r="N2" s="3"/>
      <c r="O2" s="3"/>
      <c r="Q2" s="5"/>
      <c r="R2" s="6" t="s">
        <v>2</v>
      </c>
    </row>
    <row r="3" spans="1:18" ht="18" customHeight="1">
      <c r="A3" s="8"/>
      <c r="B3" s="8" t="s">
        <v>4</v>
      </c>
      <c r="C3" s="8"/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/>
      <c r="J3" s="8" t="s">
        <v>10</v>
      </c>
      <c r="K3" s="8" t="s">
        <v>11</v>
      </c>
      <c r="L3" s="8" t="s">
        <v>12</v>
      </c>
      <c r="M3" s="10" t="s">
        <v>13</v>
      </c>
      <c r="N3" s="10" t="s">
        <v>14</v>
      </c>
      <c r="O3" s="10" t="s">
        <v>15</v>
      </c>
      <c r="P3" s="10" t="s">
        <v>16</v>
      </c>
      <c r="Q3" s="11"/>
      <c r="R3" s="12"/>
    </row>
    <row r="4" spans="1:18" ht="18" customHeight="1">
      <c r="A4" s="13" t="s">
        <v>86</v>
      </c>
      <c r="B4" s="13" t="s">
        <v>17</v>
      </c>
      <c r="C4" s="14" t="s">
        <v>18</v>
      </c>
      <c r="D4" s="13" t="s">
        <v>19</v>
      </c>
      <c r="E4" s="13" t="s">
        <v>20</v>
      </c>
      <c r="F4" s="13" t="s">
        <v>21</v>
      </c>
      <c r="G4" s="13" t="s">
        <v>22</v>
      </c>
      <c r="H4" s="13" t="s">
        <v>23</v>
      </c>
      <c r="I4" s="13" t="s">
        <v>24</v>
      </c>
      <c r="J4" s="13" t="s">
        <v>25</v>
      </c>
      <c r="K4" s="13" t="s">
        <v>26</v>
      </c>
      <c r="L4" s="13" t="s">
        <v>27</v>
      </c>
      <c r="M4" s="13" t="s">
        <v>28</v>
      </c>
      <c r="N4" s="13" t="s">
        <v>29</v>
      </c>
      <c r="O4" s="13" t="s">
        <v>30</v>
      </c>
      <c r="P4" s="13" t="s">
        <v>31</v>
      </c>
      <c r="Q4" s="16" t="s">
        <v>32</v>
      </c>
      <c r="R4" s="17"/>
    </row>
    <row r="5" spans="1:18" ht="18" customHeight="1">
      <c r="A5" s="18" t="s">
        <v>1</v>
      </c>
      <c r="B5" s="18" t="s">
        <v>1</v>
      </c>
      <c r="C5" s="13" t="s">
        <v>33</v>
      </c>
      <c r="D5" s="13"/>
      <c r="E5" s="13" t="s">
        <v>34</v>
      </c>
      <c r="F5" s="13"/>
      <c r="G5" s="13"/>
      <c r="H5" s="13" t="s">
        <v>35</v>
      </c>
      <c r="I5" s="13" t="s">
        <v>36</v>
      </c>
      <c r="J5" s="13" t="s">
        <v>35</v>
      </c>
      <c r="K5" s="13" t="s">
        <v>35</v>
      </c>
      <c r="L5" s="13"/>
      <c r="M5" s="18" t="s">
        <v>1</v>
      </c>
      <c r="N5" s="13" t="s">
        <v>37</v>
      </c>
      <c r="O5" s="18" t="s">
        <v>1</v>
      </c>
      <c r="P5" s="18" t="s">
        <v>1</v>
      </c>
      <c r="Q5" s="16" t="s">
        <v>38</v>
      </c>
      <c r="R5" s="19"/>
    </row>
    <row r="6" spans="1:20" s="25" customFormat="1" ht="21.75" customHeight="1">
      <c r="A6" s="20" t="s">
        <v>87</v>
      </c>
      <c r="B6" s="21">
        <v>27617924</v>
      </c>
      <c r="C6" s="21">
        <v>18592675</v>
      </c>
      <c r="D6" s="21">
        <v>22588073</v>
      </c>
      <c r="E6" s="21">
        <v>2143787</v>
      </c>
      <c r="F6" s="21">
        <v>68377582</v>
      </c>
      <c r="G6" s="21">
        <v>15600546</v>
      </c>
      <c r="H6" s="21">
        <v>18306475</v>
      </c>
      <c r="I6" s="21">
        <v>2026622</v>
      </c>
      <c r="J6" s="21">
        <v>0</v>
      </c>
      <c r="K6" s="21">
        <v>0</v>
      </c>
      <c r="L6" s="21">
        <v>12648003</v>
      </c>
      <c r="M6" s="21">
        <v>2558604</v>
      </c>
      <c r="N6" s="21">
        <v>1500</v>
      </c>
      <c r="O6" s="21">
        <v>129615</v>
      </c>
      <c r="P6" s="21">
        <v>23972123</v>
      </c>
      <c r="Q6" s="21">
        <v>193944232</v>
      </c>
      <c r="R6" s="22" t="s">
        <v>88</v>
      </c>
      <c r="S6" s="23"/>
      <c r="T6" s="24"/>
    </row>
    <row r="7" spans="1:20" s="25" customFormat="1" ht="21.75" customHeight="1">
      <c r="A7" s="20" t="s">
        <v>89</v>
      </c>
      <c r="B7" s="21">
        <v>9843429</v>
      </c>
      <c r="C7" s="21">
        <v>6388235</v>
      </c>
      <c r="D7" s="21">
        <v>11011153</v>
      </c>
      <c r="E7" s="21">
        <v>718535</v>
      </c>
      <c r="F7" s="21">
        <v>24345169</v>
      </c>
      <c r="G7" s="21">
        <v>5900390</v>
      </c>
      <c r="H7" s="21">
        <v>8226052</v>
      </c>
      <c r="I7" s="21">
        <v>743213</v>
      </c>
      <c r="J7" s="21">
        <v>0</v>
      </c>
      <c r="K7" s="21">
        <v>0</v>
      </c>
      <c r="L7" s="21">
        <v>4064280</v>
      </c>
      <c r="M7" s="21">
        <v>2314061</v>
      </c>
      <c r="N7" s="21">
        <v>0</v>
      </c>
      <c r="O7" s="21">
        <v>62590</v>
      </c>
      <c r="P7" s="21">
        <v>7328999</v>
      </c>
      <c r="Q7" s="21">
        <v>73814658</v>
      </c>
      <c r="R7" s="22" t="s">
        <v>90</v>
      </c>
      <c r="S7" s="23"/>
      <c r="T7" s="24"/>
    </row>
    <row r="8" spans="1:20" s="25" customFormat="1" ht="21.75" customHeight="1">
      <c r="A8" s="20" t="s">
        <v>91</v>
      </c>
      <c r="B8" s="21">
        <v>8787917</v>
      </c>
      <c r="C8" s="21">
        <v>5165943</v>
      </c>
      <c r="D8" s="21">
        <v>13726168</v>
      </c>
      <c r="E8" s="21">
        <v>630406</v>
      </c>
      <c r="F8" s="21">
        <v>14704652</v>
      </c>
      <c r="G8" s="21">
        <v>6111194</v>
      </c>
      <c r="H8" s="21">
        <v>12662067</v>
      </c>
      <c r="I8" s="21">
        <v>954110</v>
      </c>
      <c r="J8" s="21">
        <v>0</v>
      </c>
      <c r="K8" s="21">
        <v>0</v>
      </c>
      <c r="L8" s="21">
        <v>1896767</v>
      </c>
      <c r="M8" s="21">
        <v>4517883</v>
      </c>
      <c r="N8" s="21">
        <v>0</v>
      </c>
      <c r="O8" s="21">
        <v>12335</v>
      </c>
      <c r="P8" s="21">
        <v>5436724</v>
      </c>
      <c r="Q8" s="21">
        <v>68486113</v>
      </c>
      <c r="R8" s="22" t="s">
        <v>92</v>
      </c>
      <c r="S8" s="23"/>
      <c r="T8" s="24"/>
    </row>
    <row r="9" spans="1:20" s="25" customFormat="1" ht="21.75" customHeight="1">
      <c r="A9" s="20" t="s">
        <v>93</v>
      </c>
      <c r="B9" s="21">
        <v>9948456</v>
      </c>
      <c r="C9" s="21">
        <v>6456061</v>
      </c>
      <c r="D9" s="21">
        <v>10149592</v>
      </c>
      <c r="E9" s="21">
        <v>260656</v>
      </c>
      <c r="F9" s="21">
        <v>19370970</v>
      </c>
      <c r="G9" s="21">
        <v>6891003</v>
      </c>
      <c r="H9" s="21">
        <v>8337431</v>
      </c>
      <c r="I9" s="21">
        <v>2475438</v>
      </c>
      <c r="J9" s="21">
        <v>0</v>
      </c>
      <c r="K9" s="21">
        <v>0</v>
      </c>
      <c r="L9" s="21">
        <v>4087356</v>
      </c>
      <c r="M9" s="21">
        <v>2458960</v>
      </c>
      <c r="N9" s="21">
        <v>0</v>
      </c>
      <c r="O9" s="21">
        <v>10000</v>
      </c>
      <c r="P9" s="21">
        <v>7139529</v>
      </c>
      <c r="Q9" s="21">
        <v>68653953</v>
      </c>
      <c r="R9" s="22" t="s">
        <v>94</v>
      </c>
      <c r="S9" s="23"/>
      <c r="T9" s="24"/>
    </row>
    <row r="10" spans="1:20" s="25" customFormat="1" ht="21.75" customHeight="1">
      <c r="A10" s="20" t="s">
        <v>95</v>
      </c>
      <c r="B10" s="21">
        <v>6803410</v>
      </c>
      <c r="C10" s="21">
        <v>4634256</v>
      </c>
      <c r="D10" s="21">
        <v>7525262</v>
      </c>
      <c r="E10" s="21">
        <v>239857</v>
      </c>
      <c r="F10" s="21">
        <v>17166410</v>
      </c>
      <c r="G10" s="21">
        <v>5445019</v>
      </c>
      <c r="H10" s="21">
        <v>2211645</v>
      </c>
      <c r="I10" s="21">
        <v>189291</v>
      </c>
      <c r="J10" s="21">
        <v>28346</v>
      </c>
      <c r="K10" s="21">
        <v>0</v>
      </c>
      <c r="L10" s="21">
        <v>3060079</v>
      </c>
      <c r="M10" s="21">
        <v>930547</v>
      </c>
      <c r="N10" s="21">
        <v>40184</v>
      </c>
      <c r="O10" s="21">
        <v>41000</v>
      </c>
      <c r="P10" s="21">
        <v>5635787</v>
      </c>
      <c r="Q10" s="21">
        <v>49127546</v>
      </c>
      <c r="R10" s="22" t="s">
        <v>96</v>
      </c>
      <c r="S10" s="23"/>
      <c r="T10" s="24"/>
    </row>
    <row r="11" spans="1:20" s="25" customFormat="1" ht="21.75" customHeight="1">
      <c r="A11" s="20" t="s">
        <v>97</v>
      </c>
      <c r="B11" s="21">
        <v>11076277</v>
      </c>
      <c r="C11" s="21">
        <v>7339574</v>
      </c>
      <c r="D11" s="21">
        <v>17510021</v>
      </c>
      <c r="E11" s="21">
        <v>1035616</v>
      </c>
      <c r="F11" s="21">
        <v>28035721</v>
      </c>
      <c r="G11" s="21">
        <v>8450519</v>
      </c>
      <c r="H11" s="21">
        <v>20444488</v>
      </c>
      <c r="I11" s="21">
        <v>1924308</v>
      </c>
      <c r="J11" s="21">
        <v>0</v>
      </c>
      <c r="K11" s="21">
        <v>0</v>
      </c>
      <c r="L11" s="21">
        <v>4254310</v>
      </c>
      <c r="M11" s="21">
        <v>6366126</v>
      </c>
      <c r="N11" s="21">
        <v>3000</v>
      </c>
      <c r="O11" s="21">
        <v>39840</v>
      </c>
      <c r="P11" s="21">
        <v>9764093</v>
      </c>
      <c r="Q11" s="21">
        <v>106980011</v>
      </c>
      <c r="R11" s="22" t="s">
        <v>98</v>
      </c>
      <c r="S11" s="23"/>
      <c r="T11" s="24"/>
    </row>
    <row r="12" spans="1:20" s="25" customFormat="1" ht="21.75" customHeight="1">
      <c r="A12" s="20" t="s">
        <v>99</v>
      </c>
      <c r="B12" s="21">
        <v>5781498</v>
      </c>
      <c r="C12" s="21">
        <v>3764507</v>
      </c>
      <c r="D12" s="21">
        <v>6199573</v>
      </c>
      <c r="E12" s="21">
        <v>240909</v>
      </c>
      <c r="F12" s="21">
        <v>14691619</v>
      </c>
      <c r="G12" s="21">
        <v>2961845</v>
      </c>
      <c r="H12" s="21">
        <v>4934857</v>
      </c>
      <c r="I12" s="21">
        <v>110</v>
      </c>
      <c r="J12" s="21">
        <v>0</v>
      </c>
      <c r="K12" s="21">
        <v>0</v>
      </c>
      <c r="L12" s="21">
        <v>2103366</v>
      </c>
      <c r="M12" s="21">
        <v>1080044</v>
      </c>
      <c r="N12" s="21">
        <v>0</v>
      </c>
      <c r="O12" s="21">
        <v>6000</v>
      </c>
      <c r="P12" s="21">
        <v>4505731</v>
      </c>
      <c r="Q12" s="21">
        <v>42505442</v>
      </c>
      <c r="R12" s="22" t="s">
        <v>100</v>
      </c>
      <c r="S12" s="23"/>
      <c r="T12" s="24"/>
    </row>
    <row r="13" spans="1:20" s="25" customFormat="1" ht="21.75" customHeight="1">
      <c r="A13" s="20" t="s">
        <v>101</v>
      </c>
      <c r="B13" s="21">
        <v>11271617</v>
      </c>
      <c r="C13" s="21">
        <v>7466333</v>
      </c>
      <c r="D13" s="21">
        <v>15055346</v>
      </c>
      <c r="E13" s="21">
        <v>759265</v>
      </c>
      <c r="F13" s="21">
        <v>21979337</v>
      </c>
      <c r="G13" s="21">
        <v>9422717</v>
      </c>
      <c r="H13" s="21">
        <v>10496044</v>
      </c>
      <c r="I13" s="21">
        <v>3175295</v>
      </c>
      <c r="J13" s="21">
        <v>0</v>
      </c>
      <c r="K13" s="21">
        <v>0</v>
      </c>
      <c r="L13" s="21">
        <v>3583319</v>
      </c>
      <c r="M13" s="21">
        <v>4828185</v>
      </c>
      <c r="N13" s="21">
        <v>0</v>
      </c>
      <c r="O13" s="21">
        <v>5152</v>
      </c>
      <c r="P13" s="21">
        <v>8394292</v>
      </c>
      <c r="Q13" s="21">
        <v>85795274</v>
      </c>
      <c r="R13" s="22" t="s">
        <v>102</v>
      </c>
      <c r="S13" s="23"/>
      <c r="T13" s="24"/>
    </row>
    <row r="14" spans="1:20" s="25" customFormat="1" ht="21.75" customHeight="1">
      <c r="A14" s="20" t="s">
        <v>103</v>
      </c>
      <c r="B14" s="21">
        <v>21705817</v>
      </c>
      <c r="C14" s="21">
        <v>14337360</v>
      </c>
      <c r="D14" s="21">
        <v>19094359</v>
      </c>
      <c r="E14" s="21">
        <v>1264203</v>
      </c>
      <c r="F14" s="21">
        <v>47899576</v>
      </c>
      <c r="G14" s="21">
        <v>12964566</v>
      </c>
      <c r="H14" s="21">
        <v>9010155</v>
      </c>
      <c r="I14" s="21">
        <v>844176</v>
      </c>
      <c r="J14" s="21">
        <v>0</v>
      </c>
      <c r="K14" s="21">
        <v>0</v>
      </c>
      <c r="L14" s="21">
        <v>6222143</v>
      </c>
      <c r="M14" s="21">
        <v>4942849</v>
      </c>
      <c r="N14" s="21">
        <v>0</v>
      </c>
      <c r="O14" s="21">
        <v>8600</v>
      </c>
      <c r="P14" s="21">
        <v>16787407</v>
      </c>
      <c r="Q14" s="21">
        <v>139899675</v>
      </c>
      <c r="R14" s="22" t="s">
        <v>104</v>
      </c>
      <c r="S14" s="23"/>
      <c r="T14" s="24"/>
    </row>
    <row r="15" spans="1:20" s="25" customFormat="1" ht="21.75" customHeight="1">
      <c r="A15" s="20" t="s">
        <v>105</v>
      </c>
      <c r="B15" s="21">
        <v>6021446</v>
      </c>
      <c r="C15" s="21">
        <v>3905640</v>
      </c>
      <c r="D15" s="21">
        <v>6551384</v>
      </c>
      <c r="E15" s="21">
        <v>191646</v>
      </c>
      <c r="F15" s="21">
        <v>10368735</v>
      </c>
      <c r="G15" s="21">
        <v>4932877</v>
      </c>
      <c r="H15" s="21">
        <v>3773311</v>
      </c>
      <c r="I15" s="21">
        <v>387715</v>
      </c>
      <c r="J15" s="21">
        <v>0</v>
      </c>
      <c r="K15" s="21">
        <v>0</v>
      </c>
      <c r="L15" s="21">
        <v>2672135</v>
      </c>
      <c r="M15" s="21">
        <v>2292594</v>
      </c>
      <c r="N15" s="21">
        <v>0</v>
      </c>
      <c r="O15" s="21">
        <v>490</v>
      </c>
      <c r="P15" s="21">
        <v>3414371</v>
      </c>
      <c r="Q15" s="21">
        <v>40218989</v>
      </c>
      <c r="R15" s="22" t="s">
        <v>106</v>
      </c>
      <c r="S15" s="23"/>
      <c r="T15" s="24"/>
    </row>
    <row r="16" spans="1:20" s="25" customFormat="1" ht="21.75" customHeight="1">
      <c r="A16" s="20" t="s">
        <v>107</v>
      </c>
      <c r="B16" s="21">
        <v>9011568</v>
      </c>
      <c r="C16" s="21">
        <v>5754639</v>
      </c>
      <c r="D16" s="21">
        <v>9410344</v>
      </c>
      <c r="E16" s="21">
        <v>204387</v>
      </c>
      <c r="F16" s="21">
        <v>19651578</v>
      </c>
      <c r="G16" s="21">
        <v>6924613</v>
      </c>
      <c r="H16" s="21">
        <v>3872876</v>
      </c>
      <c r="I16" s="21">
        <v>249995</v>
      </c>
      <c r="J16" s="21">
        <v>24353</v>
      </c>
      <c r="K16" s="21">
        <v>0</v>
      </c>
      <c r="L16" s="21">
        <v>3398688</v>
      </c>
      <c r="M16" s="21">
        <v>1521250</v>
      </c>
      <c r="N16" s="21">
        <v>0</v>
      </c>
      <c r="O16" s="21">
        <v>0</v>
      </c>
      <c r="P16" s="21">
        <v>7509409</v>
      </c>
      <c r="Q16" s="21">
        <v>61529066</v>
      </c>
      <c r="R16" s="22" t="s">
        <v>108</v>
      </c>
      <c r="S16" s="23"/>
      <c r="T16" s="24"/>
    </row>
    <row r="17" spans="1:20" s="25" customFormat="1" ht="21.75" customHeight="1">
      <c r="A17" s="20" t="s">
        <v>109</v>
      </c>
      <c r="B17" s="21">
        <v>9711834</v>
      </c>
      <c r="C17" s="21">
        <v>6627904</v>
      </c>
      <c r="D17" s="21">
        <v>9719085</v>
      </c>
      <c r="E17" s="21">
        <v>385799</v>
      </c>
      <c r="F17" s="21">
        <v>17356697</v>
      </c>
      <c r="G17" s="21">
        <v>6433359</v>
      </c>
      <c r="H17" s="21">
        <v>8580380</v>
      </c>
      <c r="I17" s="21">
        <v>686450</v>
      </c>
      <c r="J17" s="21">
        <v>4374</v>
      </c>
      <c r="K17" s="21">
        <v>0</v>
      </c>
      <c r="L17" s="21">
        <v>3034809</v>
      </c>
      <c r="M17" s="21">
        <v>3199901</v>
      </c>
      <c r="N17" s="21">
        <v>244586</v>
      </c>
      <c r="O17" s="21">
        <v>2500</v>
      </c>
      <c r="P17" s="21">
        <v>7608251</v>
      </c>
      <c r="Q17" s="21">
        <v>66281575</v>
      </c>
      <c r="R17" s="22" t="s">
        <v>110</v>
      </c>
      <c r="S17" s="23"/>
      <c r="T17" s="24"/>
    </row>
    <row r="18" spans="1:20" s="25" customFormat="1" ht="21.75" customHeight="1">
      <c r="A18" s="20" t="s">
        <v>111</v>
      </c>
      <c r="B18" s="21">
        <v>7788627</v>
      </c>
      <c r="C18" s="21">
        <v>4959132</v>
      </c>
      <c r="D18" s="21">
        <v>7056613</v>
      </c>
      <c r="E18" s="21">
        <v>184745</v>
      </c>
      <c r="F18" s="21">
        <v>16878219</v>
      </c>
      <c r="G18" s="21">
        <v>4992296</v>
      </c>
      <c r="H18" s="21">
        <v>4310073</v>
      </c>
      <c r="I18" s="21">
        <v>887796</v>
      </c>
      <c r="J18" s="21">
        <v>0</v>
      </c>
      <c r="K18" s="21">
        <v>0</v>
      </c>
      <c r="L18" s="21">
        <v>4153321</v>
      </c>
      <c r="M18" s="21">
        <v>410410</v>
      </c>
      <c r="N18" s="21">
        <v>0</v>
      </c>
      <c r="O18" s="21">
        <v>15000</v>
      </c>
      <c r="P18" s="21">
        <v>7085521</v>
      </c>
      <c r="Q18" s="21">
        <v>52874825</v>
      </c>
      <c r="R18" s="22" t="s">
        <v>112</v>
      </c>
      <c r="S18" s="23"/>
      <c r="T18" s="24"/>
    </row>
    <row r="19" spans="1:20" s="25" customFormat="1" ht="21.75" customHeight="1">
      <c r="A19" s="20" t="s">
        <v>113</v>
      </c>
      <c r="B19" s="21">
        <v>6925078</v>
      </c>
      <c r="C19" s="21">
        <v>4213457</v>
      </c>
      <c r="D19" s="21">
        <v>7301666</v>
      </c>
      <c r="E19" s="21">
        <v>197452</v>
      </c>
      <c r="F19" s="21">
        <v>10977494</v>
      </c>
      <c r="G19" s="21">
        <v>3872906</v>
      </c>
      <c r="H19" s="21">
        <v>5017057</v>
      </c>
      <c r="I19" s="21">
        <v>712597</v>
      </c>
      <c r="J19" s="21">
        <v>0</v>
      </c>
      <c r="K19" s="21">
        <v>0</v>
      </c>
      <c r="L19" s="21">
        <v>2152210</v>
      </c>
      <c r="M19" s="21">
        <v>4203198</v>
      </c>
      <c r="N19" s="21">
        <v>0</v>
      </c>
      <c r="O19" s="21">
        <v>20199</v>
      </c>
      <c r="P19" s="21">
        <v>6149929</v>
      </c>
      <c r="Q19" s="21">
        <v>46817189</v>
      </c>
      <c r="R19" s="22" t="s">
        <v>114</v>
      </c>
      <c r="S19" s="23"/>
      <c r="T19" s="24"/>
    </row>
    <row r="20" spans="1:20" s="25" customFormat="1" ht="21.75" customHeight="1">
      <c r="A20" s="20" t="s">
        <v>115</v>
      </c>
      <c r="B20" s="21">
        <v>4899876</v>
      </c>
      <c r="C20" s="21">
        <v>2768191</v>
      </c>
      <c r="D20" s="21">
        <v>3807248</v>
      </c>
      <c r="E20" s="21">
        <v>133589</v>
      </c>
      <c r="F20" s="21">
        <v>8537725</v>
      </c>
      <c r="G20" s="21">
        <v>2648929</v>
      </c>
      <c r="H20" s="21">
        <v>3396040</v>
      </c>
      <c r="I20" s="21">
        <v>1326274</v>
      </c>
      <c r="J20" s="21">
        <v>0</v>
      </c>
      <c r="K20" s="21">
        <v>0</v>
      </c>
      <c r="L20" s="21">
        <v>1552965</v>
      </c>
      <c r="M20" s="21">
        <v>645106</v>
      </c>
      <c r="N20" s="21">
        <v>0</v>
      </c>
      <c r="O20" s="21">
        <v>25000</v>
      </c>
      <c r="P20" s="21">
        <v>3630325</v>
      </c>
      <c r="Q20" s="21">
        <v>29276803</v>
      </c>
      <c r="R20" s="22" t="s">
        <v>116</v>
      </c>
      <c r="S20" s="23"/>
      <c r="T20" s="24"/>
    </row>
    <row r="21" spans="1:20" s="25" customFormat="1" ht="21.75" customHeight="1">
      <c r="A21" s="20" t="s">
        <v>117</v>
      </c>
      <c r="B21" s="21">
        <v>3549858</v>
      </c>
      <c r="C21" s="21">
        <v>2244976</v>
      </c>
      <c r="D21" s="21">
        <v>3455795</v>
      </c>
      <c r="E21" s="21">
        <v>118492</v>
      </c>
      <c r="F21" s="21">
        <v>7592999</v>
      </c>
      <c r="G21" s="21">
        <v>2627641</v>
      </c>
      <c r="H21" s="21">
        <v>3350224</v>
      </c>
      <c r="I21" s="21">
        <v>108619</v>
      </c>
      <c r="J21" s="21">
        <v>0</v>
      </c>
      <c r="K21" s="21">
        <v>0</v>
      </c>
      <c r="L21" s="21">
        <v>794958</v>
      </c>
      <c r="M21" s="21">
        <v>1393984</v>
      </c>
      <c r="N21" s="21">
        <v>0</v>
      </c>
      <c r="O21" s="21">
        <v>0</v>
      </c>
      <c r="P21" s="21">
        <v>2692567</v>
      </c>
      <c r="Q21" s="21">
        <v>25576518</v>
      </c>
      <c r="R21" s="22" t="s">
        <v>118</v>
      </c>
      <c r="S21" s="23"/>
      <c r="T21" s="24"/>
    </row>
    <row r="22" spans="1:20" s="25" customFormat="1" ht="21.75" customHeight="1">
      <c r="A22" s="20" t="s">
        <v>119</v>
      </c>
      <c r="B22" s="21">
        <v>4383211</v>
      </c>
      <c r="C22" s="21">
        <v>2560713</v>
      </c>
      <c r="D22" s="21">
        <v>3873915</v>
      </c>
      <c r="E22" s="21">
        <v>61876</v>
      </c>
      <c r="F22" s="21">
        <v>7001294</v>
      </c>
      <c r="G22" s="21">
        <v>2926821</v>
      </c>
      <c r="H22" s="21">
        <v>2735292</v>
      </c>
      <c r="I22" s="21">
        <v>373278</v>
      </c>
      <c r="J22" s="21">
        <v>0</v>
      </c>
      <c r="K22" s="21">
        <v>0</v>
      </c>
      <c r="L22" s="21">
        <v>1950948</v>
      </c>
      <c r="M22" s="21">
        <v>675365</v>
      </c>
      <c r="N22" s="21">
        <v>0</v>
      </c>
      <c r="O22" s="21">
        <v>170</v>
      </c>
      <c r="P22" s="21">
        <v>3184076</v>
      </c>
      <c r="Q22" s="21">
        <v>26792968</v>
      </c>
      <c r="R22" s="22" t="s">
        <v>120</v>
      </c>
      <c r="S22" s="23"/>
      <c r="T22" s="24"/>
    </row>
    <row r="23" spans="1:20" s="25" customFormat="1" ht="21.75" customHeight="1">
      <c r="A23" s="20" t="s">
        <v>121</v>
      </c>
      <c r="B23" s="21">
        <v>4325397</v>
      </c>
      <c r="C23" s="21">
        <v>2799574</v>
      </c>
      <c r="D23" s="21">
        <v>4307221</v>
      </c>
      <c r="E23" s="21">
        <v>114053</v>
      </c>
      <c r="F23" s="21">
        <v>11067616</v>
      </c>
      <c r="G23" s="21">
        <v>3018694</v>
      </c>
      <c r="H23" s="21">
        <v>3747669</v>
      </c>
      <c r="I23" s="21">
        <v>57204</v>
      </c>
      <c r="J23" s="21">
        <v>0</v>
      </c>
      <c r="K23" s="21">
        <v>0</v>
      </c>
      <c r="L23" s="21">
        <v>1578103</v>
      </c>
      <c r="M23" s="21">
        <v>1226214</v>
      </c>
      <c r="N23" s="21">
        <v>0</v>
      </c>
      <c r="O23" s="21">
        <v>27000</v>
      </c>
      <c r="P23" s="21">
        <v>3688247</v>
      </c>
      <c r="Q23" s="21">
        <v>33100214</v>
      </c>
      <c r="R23" s="22" t="s">
        <v>60</v>
      </c>
      <c r="S23" s="23"/>
      <c r="T23" s="24"/>
    </row>
    <row r="24" spans="1:20" s="25" customFormat="1" ht="21.75" customHeight="1">
      <c r="A24" s="20" t="s">
        <v>122</v>
      </c>
      <c r="B24" s="21">
        <v>4588547</v>
      </c>
      <c r="C24" s="21">
        <v>2660817</v>
      </c>
      <c r="D24" s="21">
        <v>3277735</v>
      </c>
      <c r="E24" s="21">
        <v>32148</v>
      </c>
      <c r="F24" s="21">
        <v>10503546</v>
      </c>
      <c r="G24" s="21">
        <v>2737405</v>
      </c>
      <c r="H24" s="21">
        <v>1571814</v>
      </c>
      <c r="I24" s="21">
        <v>361556</v>
      </c>
      <c r="J24" s="21">
        <v>9485</v>
      </c>
      <c r="K24" s="21">
        <v>0</v>
      </c>
      <c r="L24" s="21">
        <v>1915064</v>
      </c>
      <c r="M24" s="21">
        <v>1003330</v>
      </c>
      <c r="N24" s="21">
        <v>0</v>
      </c>
      <c r="O24" s="21">
        <v>11033</v>
      </c>
      <c r="P24" s="21">
        <v>3188411</v>
      </c>
      <c r="Q24" s="21">
        <v>28838518</v>
      </c>
      <c r="R24" s="22" t="s">
        <v>123</v>
      </c>
      <c r="S24" s="23"/>
      <c r="T24" s="24"/>
    </row>
    <row r="25" spans="1:20" s="25" customFormat="1" ht="21.75" customHeight="1">
      <c r="A25" s="20" t="s">
        <v>124</v>
      </c>
      <c r="B25" s="21">
        <v>5346944</v>
      </c>
      <c r="C25" s="21">
        <v>3444511</v>
      </c>
      <c r="D25" s="21">
        <v>6652390</v>
      </c>
      <c r="E25" s="21">
        <v>163697</v>
      </c>
      <c r="F25" s="21">
        <v>12915605</v>
      </c>
      <c r="G25" s="21">
        <v>4004014</v>
      </c>
      <c r="H25" s="21">
        <v>1948519</v>
      </c>
      <c r="I25" s="21">
        <v>258894</v>
      </c>
      <c r="J25" s="21">
        <v>0</v>
      </c>
      <c r="K25" s="21">
        <v>0</v>
      </c>
      <c r="L25" s="21">
        <v>2467723</v>
      </c>
      <c r="M25" s="21">
        <v>997458</v>
      </c>
      <c r="N25" s="21">
        <v>0</v>
      </c>
      <c r="O25" s="21">
        <v>54450</v>
      </c>
      <c r="P25" s="21">
        <v>4615922</v>
      </c>
      <c r="Q25" s="21">
        <v>39166722</v>
      </c>
      <c r="R25" s="22" t="s">
        <v>125</v>
      </c>
      <c r="S25" s="23"/>
      <c r="T25" s="24"/>
    </row>
    <row r="26" spans="1:20" s="25" customFormat="1" ht="21.75" customHeight="1">
      <c r="A26" s="20" t="s">
        <v>126</v>
      </c>
      <c r="B26" s="21">
        <v>3550948</v>
      </c>
      <c r="C26" s="21">
        <v>2152897</v>
      </c>
      <c r="D26" s="21">
        <v>3410116</v>
      </c>
      <c r="E26" s="21">
        <v>134197</v>
      </c>
      <c r="F26" s="21">
        <v>10598934</v>
      </c>
      <c r="G26" s="21">
        <v>2659110</v>
      </c>
      <c r="H26" s="21">
        <v>2083872</v>
      </c>
      <c r="I26" s="21">
        <v>33187</v>
      </c>
      <c r="J26" s="21">
        <v>0</v>
      </c>
      <c r="K26" s="21">
        <v>0</v>
      </c>
      <c r="L26" s="21">
        <v>1232363</v>
      </c>
      <c r="M26" s="21">
        <v>748537</v>
      </c>
      <c r="N26" s="21">
        <v>0</v>
      </c>
      <c r="O26" s="21">
        <v>7000</v>
      </c>
      <c r="P26" s="21">
        <v>3326678</v>
      </c>
      <c r="Q26" s="21">
        <v>27751755</v>
      </c>
      <c r="R26" s="22" t="s">
        <v>127</v>
      </c>
      <c r="S26" s="23"/>
      <c r="T26" s="24"/>
    </row>
    <row r="27" spans="1:20" s="25" customFormat="1" ht="21.75" customHeight="1">
      <c r="A27" s="20" t="s">
        <v>128</v>
      </c>
      <c r="B27" s="21">
        <v>8406395</v>
      </c>
      <c r="C27" s="21">
        <v>5357398</v>
      </c>
      <c r="D27" s="21">
        <v>9169969</v>
      </c>
      <c r="E27" s="21">
        <v>357024</v>
      </c>
      <c r="F27" s="21">
        <v>14797477</v>
      </c>
      <c r="G27" s="21">
        <v>6386040</v>
      </c>
      <c r="H27" s="21">
        <v>4481474</v>
      </c>
      <c r="I27" s="21">
        <v>225776</v>
      </c>
      <c r="J27" s="21">
        <v>0</v>
      </c>
      <c r="K27" s="21">
        <v>0</v>
      </c>
      <c r="L27" s="21">
        <v>2104564</v>
      </c>
      <c r="M27" s="21">
        <v>2160679</v>
      </c>
      <c r="N27" s="21">
        <v>0</v>
      </c>
      <c r="O27" s="21">
        <v>3100</v>
      </c>
      <c r="P27" s="21">
        <v>4844574</v>
      </c>
      <c r="Q27" s="21">
        <v>52711296</v>
      </c>
      <c r="R27" s="22" t="s">
        <v>129</v>
      </c>
      <c r="S27" s="23"/>
      <c r="T27" s="24"/>
    </row>
    <row r="28" spans="1:20" s="25" customFormat="1" ht="21.75" customHeight="1">
      <c r="A28" s="20" t="s">
        <v>130</v>
      </c>
      <c r="B28" s="21">
        <v>5034919</v>
      </c>
      <c r="C28" s="21">
        <v>3233250</v>
      </c>
      <c r="D28" s="21">
        <v>5133258</v>
      </c>
      <c r="E28" s="21">
        <v>226443</v>
      </c>
      <c r="F28" s="21">
        <v>9365516</v>
      </c>
      <c r="G28" s="21">
        <v>2712251</v>
      </c>
      <c r="H28" s="21">
        <v>6551066</v>
      </c>
      <c r="I28" s="21">
        <v>902477</v>
      </c>
      <c r="J28" s="21">
        <v>0</v>
      </c>
      <c r="K28" s="21">
        <v>0</v>
      </c>
      <c r="L28" s="21">
        <v>2119102</v>
      </c>
      <c r="M28" s="21">
        <v>149407</v>
      </c>
      <c r="N28" s="21">
        <v>0</v>
      </c>
      <c r="O28" s="21">
        <v>0</v>
      </c>
      <c r="P28" s="21">
        <v>2594175</v>
      </c>
      <c r="Q28" s="21">
        <v>33886137</v>
      </c>
      <c r="R28" s="22" t="s">
        <v>131</v>
      </c>
      <c r="S28" s="23"/>
      <c r="T28" s="24"/>
    </row>
    <row r="29" spans="1:20" s="25" customFormat="1" ht="21.75" customHeight="1">
      <c r="A29" s="20" t="s">
        <v>132</v>
      </c>
      <c r="B29" s="21">
        <v>3405863</v>
      </c>
      <c r="C29" s="21">
        <v>2128570</v>
      </c>
      <c r="D29" s="21">
        <v>3257327</v>
      </c>
      <c r="E29" s="21">
        <v>179402</v>
      </c>
      <c r="F29" s="21">
        <v>6596264</v>
      </c>
      <c r="G29" s="21">
        <v>2931474</v>
      </c>
      <c r="H29" s="21">
        <v>2248598</v>
      </c>
      <c r="I29" s="21">
        <v>595673</v>
      </c>
      <c r="J29" s="21">
        <v>0</v>
      </c>
      <c r="K29" s="21">
        <v>0</v>
      </c>
      <c r="L29" s="21">
        <v>1192874</v>
      </c>
      <c r="M29" s="21">
        <v>1026880</v>
      </c>
      <c r="N29" s="21">
        <v>0</v>
      </c>
      <c r="O29" s="21">
        <v>0</v>
      </c>
      <c r="P29" s="21">
        <v>2433688</v>
      </c>
      <c r="Q29" s="21">
        <v>23272370</v>
      </c>
      <c r="R29" s="22" t="s">
        <v>133</v>
      </c>
      <c r="S29" s="23"/>
      <c r="T29" s="24"/>
    </row>
    <row r="30" spans="1:20" s="25" customFormat="1" ht="21.75" customHeight="1">
      <c r="A30" s="20" t="s">
        <v>134</v>
      </c>
      <c r="B30" s="21">
        <v>4037148</v>
      </c>
      <c r="C30" s="21">
        <v>2572564</v>
      </c>
      <c r="D30" s="21">
        <v>3981543</v>
      </c>
      <c r="E30" s="21">
        <v>51918</v>
      </c>
      <c r="F30" s="21">
        <v>8389241</v>
      </c>
      <c r="G30" s="21">
        <v>3774528</v>
      </c>
      <c r="H30" s="21">
        <v>1545184</v>
      </c>
      <c r="I30" s="21">
        <v>22144</v>
      </c>
      <c r="J30" s="21">
        <v>795</v>
      </c>
      <c r="K30" s="21">
        <v>0</v>
      </c>
      <c r="L30" s="21">
        <v>2851761</v>
      </c>
      <c r="M30" s="21">
        <v>484054</v>
      </c>
      <c r="N30" s="21">
        <v>0</v>
      </c>
      <c r="O30" s="21">
        <v>25760</v>
      </c>
      <c r="P30" s="21">
        <v>4133919</v>
      </c>
      <c r="Q30" s="21">
        <v>29275851</v>
      </c>
      <c r="R30" s="22" t="s">
        <v>135</v>
      </c>
      <c r="S30" s="23"/>
      <c r="T30" s="24"/>
    </row>
    <row r="31" spans="1:20" s="25" customFormat="1" ht="21.75" customHeight="1">
      <c r="A31" s="20" t="s">
        <v>136</v>
      </c>
      <c r="B31" s="21">
        <v>10170492</v>
      </c>
      <c r="C31" s="21">
        <v>6357248</v>
      </c>
      <c r="D31" s="21">
        <v>10937234</v>
      </c>
      <c r="E31" s="21">
        <v>226011</v>
      </c>
      <c r="F31" s="21">
        <v>19693199</v>
      </c>
      <c r="G31" s="21">
        <v>7461999</v>
      </c>
      <c r="H31" s="21">
        <v>4691193</v>
      </c>
      <c r="I31" s="21">
        <v>2073991</v>
      </c>
      <c r="J31" s="21">
        <v>0</v>
      </c>
      <c r="K31" s="21">
        <v>0</v>
      </c>
      <c r="L31" s="21">
        <v>6473960</v>
      </c>
      <c r="M31" s="21">
        <v>1299369</v>
      </c>
      <c r="N31" s="21">
        <v>0</v>
      </c>
      <c r="O31" s="21">
        <v>3313</v>
      </c>
      <c r="P31" s="21">
        <v>7788927</v>
      </c>
      <c r="Q31" s="21">
        <v>68745697</v>
      </c>
      <c r="R31" s="22" t="s">
        <v>137</v>
      </c>
      <c r="S31" s="23"/>
      <c r="T31" s="24"/>
    </row>
    <row r="32" spans="1:20" s="25" customFormat="1" ht="21.75" customHeight="1">
      <c r="A32" s="20" t="s">
        <v>138</v>
      </c>
      <c r="B32" s="21">
        <v>1994298</v>
      </c>
      <c r="C32" s="21">
        <v>1232225</v>
      </c>
      <c r="D32" s="21">
        <v>2708770</v>
      </c>
      <c r="E32" s="21">
        <v>73133</v>
      </c>
      <c r="F32" s="21">
        <v>2754952</v>
      </c>
      <c r="G32" s="21">
        <v>1856011</v>
      </c>
      <c r="H32" s="21">
        <v>2268611</v>
      </c>
      <c r="I32" s="21">
        <v>198464</v>
      </c>
      <c r="J32" s="21">
        <v>0</v>
      </c>
      <c r="K32" s="21">
        <v>0</v>
      </c>
      <c r="L32" s="21">
        <v>548059</v>
      </c>
      <c r="M32" s="21">
        <v>229030</v>
      </c>
      <c r="N32" s="21">
        <v>0</v>
      </c>
      <c r="O32" s="21">
        <v>0</v>
      </c>
      <c r="P32" s="21">
        <v>1412404</v>
      </c>
      <c r="Q32" s="21">
        <v>13845268</v>
      </c>
      <c r="R32" s="22" t="s">
        <v>139</v>
      </c>
      <c r="S32" s="23"/>
      <c r="T32" s="24"/>
    </row>
    <row r="33" spans="1:20" s="25" customFormat="1" ht="21.75" customHeight="1">
      <c r="A33" s="20" t="s">
        <v>140</v>
      </c>
      <c r="B33" s="21">
        <v>1380461</v>
      </c>
      <c r="C33" s="21">
        <v>911463</v>
      </c>
      <c r="D33" s="21">
        <v>1358824</v>
      </c>
      <c r="E33" s="21">
        <v>26808</v>
      </c>
      <c r="F33" s="21">
        <v>1770405</v>
      </c>
      <c r="G33" s="21">
        <v>1774052</v>
      </c>
      <c r="H33" s="21">
        <v>689051</v>
      </c>
      <c r="I33" s="21">
        <v>202009</v>
      </c>
      <c r="J33" s="21">
        <v>9140</v>
      </c>
      <c r="K33" s="21">
        <v>0</v>
      </c>
      <c r="L33" s="21">
        <v>563454</v>
      </c>
      <c r="M33" s="21">
        <v>5491</v>
      </c>
      <c r="N33" s="21">
        <v>0</v>
      </c>
      <c r="O33" s="21">
        <v>4000</v>
      </c>
      <c r="P33" s="21">
        <v>1094757</v>
      </c>
      <c r="Q33" s="21">
        <v>8676443</v>
      </c>
      <c r="R33" s="22" t="s">
        <v>110</v>
      </c>
      <c r="S33" s="23"/>
      <c r="T33" s="24"/>
    </row>
    <row r="34" spans="1:20" s="25" customFormat="1" ht="21.75" customHeight="1">
      <c r="A34" s="20" t="s">
        <v>141</v>
      </c>
      <c r="B34" s="21">
        <v>449532</v>
      </c>
      <c r="C34" s="21">
        <v>250488</v>
      </c>
      <c r="D34" s="21">
        <v>863449</v>
      </c>
      <c r="E34" s="21">
        <v>44199</v>
      </c>
      <c r="F34" s="21">
        <v>223081</v>
      </c>
      <c r="G34" s="21">
        <v>432017</v>
      </c>
      <c r="H34" s="21">
        <v>564527</v>
      </c>
      <c r="I34" s="21">
        <v>22660</v>
      </c>
      <c r="J34" s="21">
        <v>17825</v>
      </c>
      <c r="K34" s="21">
        <v>0</v>
      </c>
      <c r="L34" s="21">
        <v>90582</v>
      </c>
      <c r="M34" s="21">
        <v>166616</v>
      </c>
      <c r="N34" s="21">
        <v>0</v>
      </c>
      <c r="O34" s="21">
        <v>0</v>
      </c>
      <c r="P34" s="21">
        <v>692959</v>
      </c>
      <c r="Q34" s="21">
        <v>3544787</v>
      </c>
      <c r="R34" s="22" t="s">
        <v>142</v>
      </c>
      <c r="S34" s="23"/>
      <c r="T34" s="24"/>
    </row>
    <row r="35" spans="1:20" s="25" customFormat="1" ht="21.75" customHeight="1">
      <c r="A35" s="20" t="s">
        <v>143</v>
      </c>
      <c r="B35" s="21">
        <v>826889</v>
      </c>
      <c r="C35" s="21">
        <v>512945</v>
      </c>
      <c r="D35" s="21">
        <v>1536391</v>
      </c>
      <c r="E35" s="21">
        <v>58021</v>
      </c>
      <c r="F35" s="21">
        <v>443045</v>
      </c>
      <c r="G35" s="21">
        <v>811052</v>
      </c>
      <c r="H35" s="21">
        <v>1174697</v>
      </c>
      <c r="I35" s="21">
        <v>87575</v>
      </c>
      <c r="J35" s="21">
        <v>0</v>
      </c>
      <c r="K35" s="21">
        <v>0</v>
      </c>
      <c r="L35" s="21">
        <v>223860</v>
      </c>
      <c r="M35" s="21">
        <v>478966</v>
      </c>
      <c r="N35" s="21">
        <v>16000</v>
      </c>
      <c r="O35" s="21">
        <v>0</v>
      </c>
      <c r="P35" s="21">
        <v>753939</v>
      </c>
      <c r="Q35" s="21">
        <v>6322860</v>
      </c>
      <c r="R35" s="22" t="s">
        <v>144</v>
      </c>
      <c r="S35" s="23"/>
      <c r="T35" s="24"/>
    </row>
    <row r="36" spans="1:20" s="25" customFormat="1" ht="21.75" customHeight="1">
      <c r="A36" s="20" t="s">
        <v>145</v>
      </c>
      <c r="B36" s="21">
        <v>1200753</v>
      </c>
      <c r="C36" s="21">
        <v>829217</v>
      </c>
      <c r="D36" s="21">
        <v>2300459</v>
      </c>
      <c r="E36" s="21">
        <v>94915</v>
      </c>
      <c r="F36" s="21">
        <v>534479</v>
      </c>
      <c r="G36" s="21">
        <v>652762</v>
      </c>
      <c r="H36" s="21">
        <v>3240803</v>
      </c>
      <c r="I36" s="21">
        <v>818722</v>
      </c>
      <c r="J36" s="21">
        <v>661407</v>
      </c>
      <c r="K36" s="21">
        <v>0</v>
      </c>
      <c r="L36" s="21">
        <v>686070</v>
      </c>
      <c r="M36" s="21">
        <v>220753</v>
      </c>
      <c r="N36" s="21">
        <v>29580</v>
      </c>
      <c r="O36" s="21">
        <v>25896</v>
      </c>
      <c r="P36" s="21">
        <v>493756</v>
      </c>
      <c r="Q36" s="21">
        <v>10141633</v>
      </c>
      <c r="R36" s="22" t="s">
        <v>60</v>
      </c>
      <c r="S36" s="23"/>
      <c r="T36" s="24"/>
    </row>
    <row r="37" spans="1:20" s="25" customFormat="1" ht="21.75" customHeight="1">
      <c r="A37" s="20" t="s">
        <v>146</v>
      </c>
      <c r="B37" s="21">
        <v>191960</v>
      </c>
      <c r="C37" s="21">
        <v>95130</v>
      </c>
      <c r="D37" s="21">
        <v>361531</v>
      </c>
      <c r="E37" s="21">
        <v>59278</v>
      </c>
      <c r="F37" s="21">
        <v>17893</v>
      </c>
      <c r="G37" s="21">
        <v>86242</v>
      </c>
      <c r="H37" s="21">
        <v>254852</v>
      </c>
      <c r="I37" s="21">
        <v>8529</v>
      </c>
      <c r="J37" s="21">
        <v>0</v>
      </c>
      <c r="K37" s="21">
        <v>0</v>
      </c>
      <c r="L37" s="21">
        <v>38198</v>
      </c>
      <c r="M37" s="21">
        <v>36743</v>
      </c>
      <c r="N37" s="21">
        <v>400</v>
      </c>
      <c r="O37" s="21">
        <v>0</v>
      </c>
      <c r="P37" s="21">
        <v>186824</v>
      </c>
      <c r="Q37" s="21">
        <v>1233921</v>
      </c>
      <c r="R37" s="22" t="s">
        <v>147</v>
      </c>
      <c r="S37" s="23"/>
      <c r="T37" s="24"/>
    </row>
    <row r="38" spans="1:20" s="25" customFormat="1" ht="21.75" customHeight="1">
      <c r="A38" s="20" t="s">
        <v>148</v>
      </c>
      <c r="B38" s="21">
        <v>652492</v>
      </c>
      <c r="C38" s="21">
        <v>426835</v>
      </c>
      <c r="D38" s="21">
        <v>938806</v>
      </c>
      <c r="E38" s="21">
        <v>162806</v>
      </c>
      <c r="F38" s="21">
        <v>95720</v>
      </c>
      <c r="G38" s="21">
        <v>245755</v>
      </c>
      <c r="H38" s="21">
        <v>673182</v>
      </c>
      <c r="I38" s="21">
        <v>24264</v>
      </c>
      <c r="J38" s="21">
        <v>0</v>
      </c>
      <c r="K38" s="21">
        <v>0</v>
      </c>
      <c r="L38" s="21">
        <v>319435</v>
      </c>
      <c r="M38" s="21">
        <v>200694</v>
      </c>
      <c r="N38" s="21">
        <v>0</v>
      </c>
      <c r="O38" s="21">
        <v>22500</v>
      </c>
      <c r="P38" s="21">
        <v>387704</v>
      </c>
      <c r="Q38" s="21">
        <v>3699094</v>
      </c>
      <c r="R38" s="22" t="s">
        <v>46</v>
      </c>
      <c r="S38" s="23"/>
      <c r="T38" s="24"/>
    </row>
    <row r="39" spans="1:20" s="25" customFormat="1" ht="21.75" customHeight="1">
      <c r="A39" s="20" t="s">
        <v>149</v>
      </c>
      <c r="B39" s="21">
        <v>569270</v>
      </c>
      <c r="C39" s="21">
        <v>273853</v>
      </c>
      <c r="D39" s="21">
        <v>710889</v>
      </c>
      <c r="E39" s="21">
        <v>22585</v>
      </c>
      <c r="F39" s="21">
        <v>99996</v>
      </c>
      <c r="G39" s="21">
        <v>263695</v>
      </c>
      <c r="H39" s="21">
        <v>836024</v>
      </c>
      <c r="I39" s="21">
        <v>4034</v>
      </c>
      <c r="J39" s="21">
        <v>1919</v>
      </c>
      <c r="K39" s="21">
        <v>0</v>
      </c>
      <c r="L39" s="21">
        <v>93941</v>
      </c>
      <c r="M39" s="21">
        <v>143365</v>
      </c>
      <c r="N39" s="21">
        <v>0</v>
      </c>
      <c r="O39" s="21">
        <v>7074</v>
      </c>
      <c r="P39" s="21">
        <v>267620</v>
      </c>
      <c r="Q39" s="21">
        <v>3016378</v>
      </c>
      <c r="R39" s="22" t="s">
        <v>150</v>
      </c>
      <c r="S39" s="23"/>
      <c r="T39" s="24"/>
    </row>
    <row r="40" spans="1:20" s="25" customFormat="1" ht="21.75" customHeight="1">
      <c r="A40" s="20" t="s">
        <v>151</v>
      </c>
      <c r="B40" s="21">
        <v>586194</v>
      </c>
      <c r="C40" s="21">
        <v>377085</v>
      </c>
      <c r="D40" s="21">
        <v>1040557</v>
      </c>
      <c r="E40" s="21">
        <v>53024</v>
      </c>
      <c r="F40" s="21">
        <v>140632</v>
      </c>
      <c r="G40" s="21">
        <v>311685</v>
      </c>
      <c r="H40" s="21">
        <v>1003070</v>
      </c>
      <c r="I40" s="21">
        <v>232</v>
      </c>
      <c r="J40" s="21">
        <v>3407</v>
      </c>
      <c r="K40" s="21">
        <v>0</v>
      </c>
      <c r="L40" s="21">
        <v>174540</v>
      </c>
      <c r="M40" s="21">
        <v>227542</v>
      </c>
      <c r="N40" s="21">
        <v>0</v>
      </c>
      <c r="O40" s="21">
        <v>2600</v>
      </c>
      <c r="P40" s="21">
        <v>367174</v>
      </c>
      <c r="Q40" s="21">
        <v>3910425</v>
      </c>
      <c r="R40" s="22" t="s">
        <v>94</v>
      </c>
      <c r="S40" s="23"/>
      <c r="T40" s="24"/>
    </row>
    <row r="41" spans="1:20" s="25" customFormat="1" ht="21.75" customHeight="1">
      <c r="A41" s="20" t="s">
        <v>152</v>
      </c>
      <c r="B41" s="21">
        <v>184083</v>
      </c>
      <c r="C41" s="21">
        <v>112737</v>
      </c>
      <c r="D41" s="21">
        <v>341405</v>
      </c>
      <c r="E41" s="21">
        <v>40249</v>
      </c>
      <c r="F41" s="21">
        <v>17489</v>
      </c>
      <c r="G41" s="21">
        <v>70887</v>
      </c>
      <c r="H41" s="21">
        <v>890809</v>
      </c>
      <c r="I41" s="21">
        <v>9541</v>
      </c>
      <c r="J41" s="21">
        <v>0</v>
      </c>
      <c r="K41" s="21">
        <v>0</v>
      </c>
      <c r="L41" s="21">
        <v>49165</v>
      </c>
      <c r="M41" s="21">
        <v>337548</v>
      </c>
      <c r="N41" s="21">
        <v>0</v>
      </c>
      <c r="O41" s="21">
        <v>720</v>
      </c>
      <c r="P41" s="21">
        <v>28968</v>
      </c>
      <c r="Q41" s="21">
        <v>1961323</v>
      </c>
      <c r="R41" s="22" t="s">
        <v>153</v>
      </c>
      <c r="S41" s="23"/>
      <c r="T41" s="24"/>
    </row>
    <row r="42" spans="1:20" s="25" customFormat="1" ht="21.75" customHeight="1">
      <c r="A42" s="20" t="s">
        <v>154</v>
      </c>
      <c r="B42" s="21">
        <v>1183175</v>
      </c>
      <c r="C42" s="21">
        <v>796797</v>
      </c>
      <c r="D42" s="21">
        <v>1340501</v>
      </c>
      <c r="E42" s="21">
        <v>265239</v>
      </c>
      <c r="F42" s="21">
        <v>600881</v>
      </c>
      <c r="G42" s="21">
        <v>886007</v>
      </c>
      <c r="H42" s="21">
        <v>1509272</v>
      </c>
      <c r="I42" s="21">
        <v>29884</v>
      </c>
      <c r="J42" s="21">
        <v>21070</v>
      </c>
      <c r="K42" s="21">
        <v>0</v>
      </c>
      <c r="L42" s="21">
        <v>769658</v>
      </c>
      <c r="M42" s="21">
        <v>163460</v>
      </c>
      <c r="N42" s="21">
        <v>0</v>
      </c>
      <c r="O42" s="21">
        <v>26200</v>
      </c>
      <c r="P42" s="21">
        <v>573488</v>
      </c>
      <c r="Q42" s="21">
        <v>7338951</v>
      </c>
      <c r="R42" s="22" t="s">
        <v>88</v>
      </c>
      <c r="S42" s="23"/>
      <c r="T42" s="24"/>
    </row>
    <row r="43" spans="1:20" s="25" customFormat="1" ht="21.75" customHeight="1">
      <c r="A43" s="20" t="s">
        <v>155</v>
      </c>
      <c r="B43" s="21">
        <v>145804</v>
      </c>
      <c r="C43" s="21">
        <v>80373</v>
      </c>
      <c r="D43" s="21">
        <v>339317</v>
      </c>
      <c r="E43" s="21">
        <v>39546</v>
      </c>
      <c r="F43" s="21">
        <v>3444</v>
      </c>
      <c r="G43" s="21">
        <v>62554</v>
      </c>
      <c r="H43" s="21">
        <v>439927</v>
      </c>
      <c r="I43" s="21">
        <v>2120</v>
      </c>
      <c r="J43" s="21">
        <v>0</v>
      </c>
      <c r="K43" s="21">
        <v>0</v>
      </c>
      <c r="L43" s="21">
        <v>34806</v>
      </c>
      <c r="M43" s="21">
        <v>451</v>
      </c>
      <c r="N43" s="21">
        <v>0</v>
      </c>
      <c r="O43" s="21">
        <v>0</v>
      </c>
      <c r="P43" s="21">
        <v>29410</v>
      </c>
      <c r="Q43" s="21">
        <v>1095259</v>
      </c>
      <c r="R43" s="22" t="s">
        <v>96</v>
      </c>
      <c r="S43" s="23"/>
      <c r="T43" s="24"/>
    </row>
    <row r="44" spans="1:20" s="25" customFormat="1" ht="21.75" customHeight="1">
      <c r="A44" s="20" t="s">
        <v>156</v>
      </c>
      <c r="B44" s="21">
        <v>996858</v>
      </c>
      <c r="C44" s="21">
        <v>700620</v>
      </c>
      <c r="D44" s="21">
        <v>1289067</v>
      </c>
      <c r="E44" s="21">
        <v>32421</v>
      </c>
      <c r="F44" s="21">
        <v>87536</v>
      </c>
      <c r="G44" s="21">
        <v>224069</v>
      </c>
      <c r="H44" s="21">
        <v>496642</v>
      </c>
      <c r="I44" s="21">
        <v>16088</v>
      </c>
      <c r="J44" s="21">
        <v>0</v>
      </c>
      <c r="K44" s="21">
        <v>0</v>
      </c>
      <c r="L44" s="21">
        <v>512654</v>
      </c>
      <c r="M44" s="21">
        <v>408092</v>
      </c>
      <c r="N44" s="21">
        <v>0</v>
      </c>
      <c r="O44" s="21">
        <v>8400</v>
      </c>
      <c r="P44" s="21">
        <v>361246</v>
      </c>
      <c r="Q44" s="21">
        <v>4416985</v>
      </c>
      <c r="R44" s="22" t="s">
        <v>157</v>
      </c>
      <c r="S44" s="23"/>
      <c r="T44" s="24"/>
    </row>
    <row r="45" spans="1:20" s="25" customFormat="1" ht="21.75" customHeight="1">
      <c r="A45" s="20" t="s">
        <v>158</v>
      </c>
      <c r="B45" s="21">
        <v>213994496</v>
      </c>
      <c r="C45" s="21">
        <v>137886425</v>
      </c>
      <c r="D45" s="21">
        <v>224162390</v>
      </c>
      <c r="E45" s="21">
        <v>10256113</v>
      </c>
      <c r="F45" s="21">
        <v>458863175</v>
      </c>
      <c r="G45" s="21">
        <v>144792756</v>
      </c>
      <c r="H45" s="21">
        <v>158533856</v>
      </c>
      <c r="I45" s="21">
        <v>21596189</v>
      </c>
      <c r="J45" s="21">
        <v>67353</v>
      </c>
      <c r="K45" s="21">
        <v>0</v>
      </c>
      <c r="L45" s="21">
        <v>83565171</v>
      </c>
      <c r="M45" s="21">
        <v>53434995</v>
      </c>
      <c r="N45" s="21">
        <v>289270</v>
      </c>
      <c r="O45" s="21">
        <v>510147</v>
      </c>
      <c r="P45" s="21">
        <v>166853675</v>
      </c>
      <c r="Q45" s="21">
        <v>1515323397</v>
      </c>
      <c r="R45" s="22" t="s">
        <v>159</v>
      </c>
      <c r="S45" s="23"/>
      <c r="T45" s="24"/>
    </row>
    <row r="46" spans="1:20" s="25" customFormat="1" ht="21.75" customHeight="1">
      <c r="A46" s="20" t="s">
        <v>160</v>
      </c>
      <c r="B46" s="21">
        <v>4651180</v>
      </c>
      <c r="C46" s="21">
        <v>2907121</v>
      </c>
      <c r="D46" s="21">
        <v>6467434</v>
      </c>
      <c r="E46" s="21">
        <v>202161</v>
      </c>
      <c r="F46" s="21">
        <v>5191483</v>
      </c>
      <c r="G46" s="21">
        <v>4873132</v>
      </c>
      <c r="H46" s="21">
        <v>4696886</v>
      </c>
      <c r="I46" s="21">
        <v>510708</v>
      </c>
      <c r="J46" s="21">
        <v>26965</v>
      </c>
      <c r="K46" s="21">
        <v>0</v>
      </c>
      <c r="L46" s="21">
        <v>1425955</v>
      </c>
      <c r="M46" s="21">
        <v>880103</v>
      </c>
      <c r="N46" s="21">
        <v>16000</v>
      </c>
      <c r="O46" s="21">
        <v>4000</v>
      </c>
      <c r="P46" s="21">
        <v>3954059</v>
      </c>
      <c r="Q46" s="21">
        <v>32389358</v>
      </c>
      <c r="R46" s="22" t="s">
        <v>137</v>
      </c>
      <c r="S46" s="23"/>
      <c r="T46" s="24"/>
    </row>
    <row r="47" spans="1:20" s="25" customFormat="1" ht="21.75" customHeight="1">
      <c r="A47" s="20" t="s">
        <v>161</v>
      </c>
      <c r="B47" s="21">
        <v>5710589</v>
      </c>
      <c r="C47" s="21">
        <v>3692647</v>
      </c>
      <c r="D47" s="21">
        <v>8662532</v>
      </c>
      <c r="E47" s="21">
        <v>770063</v>
      </c>
      <c r="F47" s="21">
        <v>1598070</v>
      </c>
      <c r="G47" s="21">
        <v>2803656</v>
      </c>
      <c r="H47" s="21">
        <v>9344581</v>
      </c>
      <c r="I47" s="21">
        <v>913414</v>
      </c>
      <c r="J47" s="21">
        <v>687803</v>
      </c>
      <c r="K47" s="21">
        <v>0</v>
      </c>
      <c r="L47" s="21">
        <v>2678467</v>
      </c>
      <c r="M47" s="21">
        <v>1738648</v>
      </c>
      <c r="N47" s="21">
        <v>29980</v>
      </c>
      <c r="O47" s="21">
        <v>93390</v>
      </c>
      <c r="P47" s="21">
        <v>2696190</v>
      </c>
      <c r="Q47" s="21">
        <v>36813969</v>
      </c>
      <c r="R47" s="22" t="s">
        <v>162</v>
      </c>
      <c r="S47" s="23"/>
      <c r="T47" s="24"/>
    </row>
    <row r="48" spans="1:20" s="25" customFormat="1" ht="21.75" customHeight="1">
      <c r="A48" s="20" t="s">
        <v>163</v>
      </c>
      <c r="B48" s="21">
        <v>10361769</v>
      </c>
      <c r="C48" s="21">
        <v>6599768</v>
      </c>
      <c r="D48" s="21">
        <v>15129966</v>
      </c>
      <c r="E48" s="21">
        <v>972224</v>
      </c>
      <c r="F48" s="21">
        <v>6789553</v>
      </c>
      <c r="G48" s="21">
        <v>7676788</v>
      </c>
      <c r="H48" s="21">
        <v>14041467</v>
      </c>
      <c r="I48" s="21">
        <v>1424122</v>
      </c>
      <c r="J48" s="21">
        <v>714768</v>
      </c>
      <c r="K48" s="21">
        <v>0</v>
      </c>
      <c r="L48" s="21">
        <v>4104422</v>
      </c>
      <c r="M48" s="21">
        <v>2618751</v>
      </c>
      <c r="N48" s="21">
        <v>45980</v>
      </c>
      <c r="O48" s="21">
        <v>97390</v>
      </c>
      <c r="P48" s="21">
        <v>6650249</v>
      </c>
      <c r="Q48" s="21">
        <v>69203327</v>
      </c>
      <c r="R48" s="22" t="s">
        <v>104</v>
      </c>
      <c r="S48" s="23"/>
      <c r="T48" s="24"/>
    </row>
    <row r="49" spans="1:20" s="25" customFormat="1" ht="21.75" customHeight="1">
      <c r="A49" s="20" t="s">
        <v>164</v>
      </c>
      <c r="B49" s="21">
        <v>224356265</v>
      </c>
      <c r="C49" s="21">
        <v>144486193</v>
      </c>
      <c r="D49" s="21">
        <v>239292356</v>
      </c>
      <c r="E49" s="21">
        <v>11228337</v>
      </c>
      <c r="F49" s="21">
        <v>465652728</v>
      </c>
      <c r="G49" s="21">
        <v>152469544</v>
      </c>
      <c r="H49" s="21">
        <v>172575323</v>
      </c>
      <c r="I49" s="21">
        <v>23020311</v>
      </c>
      <c r="J49" s="21">
        <v>782121</v>
      </c>
      <c r="K49" s="21">
        <v>0</v>
      </c>
      <c r="L49" s="21">
        <v>87669593</v>
      </c>
      <c r="M49" s="21">
        <v>56053746</v>
      </c>
      <c r="N49" s="21">
        <v>335250</v>
      </c>
      <c r="O49" s="21">
        <v>607537</v>
      </c>
      <c r="P49" s="21">
        <v>173503924</v>
      </c>
      <c r="Q49" s="21">
        <v>1584526724</v>
      </c>
      <c r="R49" s="22" t="s">
        <v>84</v>
      </c>
      <c r="S49" s="23"/>
      <c r="T49" s="24"/>
    </row>
  </sheetData>
  <sheetProtection selectLockedCells="1" selectUnlockedCells="1"/>
  <printOptions horizontalCentered="1"/>
  <pageMargins left="0.4722222222222222" right="0.19652777777777777" top="0.31527777777777777" bottom="0.27569444444444446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田口　和也</dc:creator>
  <cp:keywords/>
  <dc:description/>
  <cp:lastModifiedBy>東京都</cp:lastModifiedBy>
  <cp:lastPrinted>2017-12-22T05:55:05Z</cp:lastPrinted>
  <dcterms:created xsi:type="dcterms:W3CDTF">2006-03-22T04:57:19Z</dcterms:created>
  <dcterms:modified xsi:type="dcterms:W3CDTF">2018-01-09T05:25:03Z</dcterms:modified>
  <cp:category/>
  <cp:version/>
  <cp:contentType/>
  <cp:contentStatus/>
</cp:coreProperties>
</file>