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特別区" sheetId="1" r:id="rId1"/>
    <sheet name="市町村" sheetId="2" r:id="rId2"/>
  </sheets>
  <definedNames>
    <definedName name="Excel_BuiltIn_Print_Titles" localSheetId="0">'特別区'!$1:$30</definedName>
    <definedName name="Excel_BuiltIn_Print_Titles" localSheetId="1">'市町村'!$1:$7</definedName>
  </definedNames>
  <calcPr fullCalcOnLoad="1"/>
</workbook>
</file>

<file path=xl/sharedStrings.xml><?xml version="1.0" encoding="utf-8"?>
<sst xmlns="http://schemas.openxmlformats.org/spreadsheetml/2006/main" count="157" uniqueCount="126">
  <si>
    <t>平成２９年度特別区普通会計決算の状況</t>
  </si>
  <si>
    <t>（単位：千円）</t>
  </si>
  <si>
    <t>主な財政分析指標</t>
  </si>
  <si>
    <t>　　　　　区分</t>
  </si>
  <si>
    <t>積立金</t>
  </si>
  <si>
    <t>地方債</t>
  </si>
  <si>
    <t>実質収</t>
  </si>
  <si>
    <t>経常収</t>
  </si>
  <si>
    <t>財政力</t>
  </si>
  <si>
    <t>歳入総額</t>
  </si>
  <si>
    <t>歳出総額</t>
  </si>
  <si>
    <t>歳入歳出</t>
  </si>
  <si>
    <t>翌年度に</t>
  </si>
  <si>
    <t>実質収支</t>
  </si>
  <si>
    <t>単年度収支</t>
  </si>
  <si>
    <t>実質単年度</t>
  </si>
  <si>
    <t>標準財政</t>
  </si>
  <si>
    <t>現在高</t>
  </si>
  <si>
    <t>　うち</t>
  </si>
  <si>
    <t>支比率</t>
  </si>
  <si>
    <t>指数※</t>
  </si>
  <si>
    <t>差引</t>
  </si>
  <si>
    <t>繰越すべき財源</t>
  </si>
  <si>
    <t>収支</t>
  </si>
  <si>
    <t>規模</t>
  </si>
  <si>
    <t>財政調整基金</t>
  </si>
  <si>
    <t xml:space="preserve"> 団体名</t>
  </si>
  <si>
    <t>　　現在高</t>
  </si>
  <si>
    <t>％</t>
  </si>
  <si>
    <t>千代田</t>
  </si>
  <si>
    <t>千</t>
  </si>
  <si>
    <t>中央</t>
  </si>
  <si>
    <t>中</t>
  </si>
  <si>
    <t xml:space="preserve">港 </t>
  </si>
  <si>
    <t>港</t>
  </si>
  <si>
    <t>新宿</t>
  </si>
  <si>
    <t>新</t>
  </si>
  <si>
    <t>文京</t>
  </si>
  <si>
    <t>文</t>
  </si>
  <si>
    <t>台東</t>
  </si>
  <si>
    <t>台</t>
  </si>
  <si>
    <t>墨田</t>
  </si>
  <si>
    <t>墨</t>
  </si>
  <si>
    <t>江東</t>
  </si>
  <si>
    <t>江</t>
  </si>
  <si>
    <t>品川</t>
  </si>
  <si>
    <t>品</t>
  </si>
  <si>
    <t>目黒</t>
  </si>
  <si>
    <t>目</t>
  </si>
  <si>
    <t>大田</t>
  </si>
  <si>
    <t>大</t>
  </si>
  <si>
    <t>世田谷</t>
  </si>
  <si>
    <t>世</t>
  </si>
  <si>
    <t>渋谷</t>
  </si>
  <si>
    <t>渋</t>
  </si>
  <si>
    <t>中野</t>
  </si>
  <si>
    <t>杉並</t>
  </si>
  <si>
    <t>杉</t>
  </si>
  <si>
    <t>豊島</t>
  </si>
  <si>
    <t>豊</t>
  </si>
  <si>
    <t xml:space="preserve">北 </t>
  </si>
  <si>
    <t>北</t>
  </si>
  <si>
    <t>荒川</t>
  </si>
  <si>
    <t>荒</t>
  </si>
  <si>
    <t>板橋</t>
  </si>
  <si>
    <t>板</t>
  </si>
  <si>
    <t>練馬</t>
  </si>
  <si>
    <t>練</t>
  </si>
  <si>
    <t>足立</t>
  </si>
  <si>
    <t>足</t>
  </si>
  <si>
    <t>葛飾</t>
  </si>
  <si>
    <t>葛</t>
  </si>
  <si>
    <t>江戸川</t>
  </si>
  <si>
    <t>特別区計</t>
  </si>
  <si>
    <t>計</t>
  </si>
  <si>
    <t>※「財政力指数」は特別区財政調整交付金の算出に要した基準財政需要額及び基準財政収入額により算出した値である。</t>
  </si>
  <si>
    <t>平成２９年度市町村普通会計決算の状況</t>
  </si>
  <si>
    <t>翌年度に繰り</t>
  </si>
  <si>
    <t>指数</t>
  </si>
  <si>
    <t>越すべき財源</t>
  </si>
  <si>
    <t>市町村名</t>
  </si>
  <si>
    <t>　現在高</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</si>
  <si>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</si>
  <si>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</si>
  <si>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</si>
  <si>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</si>
  <si>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</si>
  <si>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</si>
  <si>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</si>
  <si>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</si>
  <si>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</si>
  <si>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</si>
  <si>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</si>
  <si>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</si>
  <si>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</si>
  <si>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</si>
  <si>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</si>
  <si>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</si>
  <si>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</si>
  <si>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</si>
  <si>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</si>
  <si>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</si>
  <si>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</si>
  <si>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</si>
  <si>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</si>
  <si>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</si>
  <si>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</si>
  <si>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</si>
  <si>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</si>
  <si>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</si>
  <si>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</si>
  <si>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</si>
  <si>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</si>
  <si>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</si>
  <si>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</si>
  <si>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</si>
  <si>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</si>
  <si>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</si>
  <si>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</si>
  <si>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</si>
  <si>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</si>
  <si>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市計</t>
  </si>
  <si>
    <t>西多摩計</t>
  </si>
  <si>
    <t>島しょ計</t>
  </si>
  <si>
    <t>町村計</t>
  </si>
  <si>
    <t>市町村計</t>
  </si>
</sst>
</file>

<file path=xl/styles.xml><?xml version="1.0" encoding="utf-8"?>
<styleSheet xmlns="http://schemas.openxmlformats.org/spreadsheetml/2006/main">
  <numFmts count="6">
    <numFmt numFmtId="164" formatCode="General"/>
    <numFmt numFmtId="165" formatCode="#,##0;\△#,##0"/>
    <numFmt numFmtId="166" formatCode="#,##0.0;\△#,##0.0"/>
    <numFmt numFmtId="167" formatCode="0.00_);[RED]\(0.00\)"/>
    <numFmt numFmtId="168" formatCode="0.00_);\(0.00\)"/>
    <numFmt numFmtId="169" formatCode="0.000;&quot;△ &quot;0.000"/>
  </numFmts>
  <fonts count="24">
    <font>
      <sz val="11"/>
      <name val="明朝"/>
      <family val="1"/>
    </font>
    <font>
      <sz val="10"/>
      <name val="Arial"/>
      <family val="0"/>
    </font>
    <font>
      <b/>
      <sz val="24"/>
      <color indexed="8"/>
      <name val="明朝"/>
      <family val="1"/>
    </font>
    <font>
      <sz val="18"/>
      <color indexed="8"/>
      <name val="明朝"/>
      <family val="1"/>
    </font>
    <font>
      <sz val="12"/>
      <color indexed="8"/>
      <name val="明朝"/>
      <family val="1"/>
    </font>
    <font>
      <sz val="10"/>
      <color indexed="63"/>
      <name val="明朝"/>
      <family val="1"/>
    </font>
    <font>
      <i/>
      <sz val="10"/>
      <color indexed="23"/>
      <name val="明朝"/>
      <family val="1"/>
    </font>
    <font>
      <sz val="10"/>
      <color indexed="17"/>
      <name val="明朝"/>
      <family val="1"/>
    </font>
    <font>
      <sz val="10"/>
      <color indexed="19"/>
      <name val="明朝"/>
      <family val="1"/>
    </font>
    <font>
      <sz val="10"/>
      <color indexed="10"/>
      <name val="明朝"/>
      <family val="1"/>
    </font>
    <font>
      <b/>
      <sz val="10"/>
      <color indexed="9"/>
      <name val="明朝"/>
      <family val="1"/>
    </font>
    <font>
      <b/>
      <sz val="10"/>
      <color indexed="8"/>
      <name val="明朝"/>
      <family val="1"/>
    </font>
    <font>
      <sz val="10"/>
      <color indexed="9"/>
      <name val="明朝"/>
      <family val="1"/>
    </font>
    <font>
      <sz val="11"/>
      <name val="ＭＳ Ｐゴシック"/>
      <family val="3"/>
    </font>
    <font>
      <b/>
      <sz val="18"/>
      <name val="DejaVu Sans"/>
      <family val="2"/>
    </font>
    <font>
      <u val="single"/>
      <sz val="11"/>
      <color indexed="12"/>
      <name val="明朝"/>
      <family val="1"/>
    </font>
    <font>
      <u val="single"/>
      <sz val="11"/>
      <name val="ＭＳ Ｐゴシック"/>
      <family val="3"/>
    </font>
    <font>
      <sz val="11"/>
      <name val="DejaVu Sans"/>
      <family val="2"/>
    </font>
    <font>
      <b/>
      <sz val="16"/>
      <name val="DejaVu Sans"/>
      <family val="2"/>
    </font>
    <font>
      <sz val="9"/>
      <name val="DejaVu Sans"/>
      <family val="2"/>
    </font>
    <font>
      <sz val="10"/>
      <name val="DejaVu Sans"/>
      <family val="2"/>
    </font>
    <font>
      <sz val="10"/>
      <name val="ＭＳ Ｐゴシック"/>
      <family val="3"/>
    </font>
    <font>
      <sz val="9"/>
      <name val="ＭＳ Ｐゴシック"/>
      <family val="3"/>
    </font>
    <font>
      <sz val="12"/>
      <name val="ＭＳ Ｐゴシック"/>
      <family val="3"/>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double">
        <color indexed="8"/>
      </left>
      <right style="thin">
        <color indexed="8"/>
      </right>
      <top style="medium">
        <color indexed="8"/>
      </top>
      <bottom>
        <color indexed="63"/>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double">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style="double">
        <color indexed="8"/>
      </left>
      <right style="thin">
        <color indexed="8"/>
      </right>
      <top>
        <color indexed="63"/>
      </top>
      <bottom style="medium">
        <color indexed="8"/>
      </bottom>
    </border>
    <border>
      <left style="medium">
        <color indexed="8"/>
      </left>
      <right style="medium">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double">
        <color indexed="8"/>
      </left>
      <right style="thin">
        <color indexed="8"/>
      </right>
      <top style="medium">
        <color indexed="8"/>
      </top>
      <bottom style="thin">
        <color indexed="8"/>
      </bottom>
    </border>
    <border>
      <left style="medium">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thin">
        <color indexed="8"/>
      </top>
      <bottom>
        <color indexed="63"/>
      </bottom>
    </border>
    <border>
      <left style="double">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style="double">
        <color indexed="8"/>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Border="0" applyProtection="0">
      <alignment/>
    </xf>
    <xf numFmtId="164" fontId="2" fillId="0" borderId="0" applyNumberFormat="0" applyFill="0" applyBorder="0" applyProtection="0">
      <alignment/>
    </xf>
    <xf numFmtId="164" fontId="3" fillId="0" borderId="0" applyNumberFormat="0" applyFill="0" applyBorder="0" applyProtection="0">
      <alignment/>
    </xf>
    <xf numFmtId="164" fontId="4" fillId="0" borderId="0" applyNumberFormat="0" applyFill="0" applyBorder="0" applyProtection="0">
      <alignment/>
    </xf>
    <xf numFmtId="164" fontId="0" fillId="0" borderId="0" applyNumberFormat="0" applyFill="0" applyBorder="0" applyProtection="0">
      <alignment/>
    </xf>
    <xf numFmtId="164" fontId="5" fillId="2" borderId="1" applyNumberFormat="0" applyProtection="0">
      <alignment/>
    </xf>
    <xf numFmtId="164" fontId="6" fillId="0" borderId="0" applyNumberFormat="0" applyFill="0" applyBorder="0" applyProtection="0">
      <alignment/>
    </xf>
    <xf numFmtId="164" fontId="0" fillId="0" borderId="0" applyNumberFormat="0" applyFill="0" applyBorder="0" applyProtection="0">
      <alignment/>
    </xf>
    <xf numFmtId="164" fontId="7" fillId="3" borderId="0" applyNumberFormat="0" applyBorder="0" applyProtection="0">
      <alignment/>
    </xf>
    <xf numFmtId="164" fontId="8" fillId="2" borderId="0" applyNumberFormat="0" applyBorder="0" applyProtection="0">
      <alignment/>
    </xf>
    <xf numFmtId="164" fontId="9" fillId="4" borderId="0" applyNumberFormat="0" applyBorder="0" applyProtection="0">
      <alignment/>
    </xf>
    <xf numFmtId="164" fontId="9" fillId="0" borderId="0" applyNumberFormat="0" applyFill="0" applyBorder="0" applyProtection="0">
      <alignment/>
    </xf>
    <xf numFmtId="164" fontId="10" fillId="5" borderId="0" applyNumberFormat="0" applyBorder="0" applyProtection="0">
      <alignment/>
    </xf>
    <xf numFmtId="164" fontId="11" fillId="0" borderId="0" applyNumberFormat="0" applyFill="0" applyBorder="0" applyProtection="0">
      <alignment/>
    </xf>
    <xf numFmtId="164" fontId="12" fillId="6" borderId="0" applyNumberFormat="0" applyBorder="0" applyProtection="0">
      <alignment/>
    </xf>
    <xf numFmtId="164" fontId="12" fillId="7" borderId="0" applyNumberFormat="0" applyBorder="0" applyProtection="0">
      <alignment/>
    </xf>
    <xf numFmtId="164" fontId="11" fillId="8" borderId="0" applyNumberFormat="0" applyBorder="0" applyProtection="0">
      <alignment/>
    </xf>
  </cellStyleXfs>
  <cellXfs count="148">
    <xf numFmtId="164" fontId="0" fillId="0" borderId="0" xfId="0" applyAlignment="1">
      <alignment/>
    </xf>
    <xf numFmtId="164" fontId="13" fillId="0" borderId="0" xfId="0" applyFont="1" applyAlignment="1">
      <alignment/>
    </xf>
    <xf numFmtId="164" fontId="13" fillId="0" borderId="0" xfId="0" applyFont="1" applyAlignment="1">
      <alignment horizontal="center" vertical="center"/>
    </xf>
    <xf numFmtId="164" fontId="13" fillId="0" borderId="0" xfId="0" applyFont="1" applyAlignment="1" applyProtection="1">
      <alignment/>
      <protection locked="0"/>
    </xf>
    <xf numFmtId="164" fontId="14" fillId="0" borderId="0" xfId="0" applyFont="1" applyAlignment="1" applyProtection="1">
      <alignment/>
      <protection locked="0"/>
    </xf>
    <xf numFmtId="164" fontId="16" fillId="0" borderId="0" xfId="20" applyFont="1" applyBorder="1" applyAlignment="1" applyProtection="1">
      <alignment wrapText="1"/>
      <protection/>
    </xf>
    <xf numFmtId="164" fontId="13" fillId="0" borderId="0" xfId="0" applyFont="1" applyAlignment="1">
      <alignment/>
    </xf>
    <xf numFmtId="164" fontId="17" fillId="0" borderId="0" xfId="0" applyFont="1" applyAlignment="1">
      <alignment/>
    </xf>
    <xf numFmtId="164" fontId="18" fillId="0" borderId="0" xfId="0" applyFont="1" applyAlignment="1" applyProtection="1">
      <alignment/>
      <protection locked="0"/>
    </xf>
    <xf numFmtId="164" fontId="17" fillId="0" borderId="2" xfId="0" applyFont="1" applyBorder="1" applyAlignment="1" applyProtection="1">
      <alignment/>
      <protection locked="0"/>
    </xf>
    <xf numFmtId="164" fontId="13" fillId="0" borderId="3" xfId="0" applyFont="1" applyBorder="1" applyAlignment="1">
      <alignment horizontal="center"/>
    </xf>
    <xf numFmtId="164" fontId="13" fillId="0" borderId="4" xfId="0" applyFont="1" applyBorder="1" applyAlignment="1">
      <alignment/>
    </xf>
    <xf numFmtId="164" fontId="13" fillId="0" borderId="3" xfId="0" applyFont="1" applyBorder="1" applyAlignment="1">
      <alignment/>
    </xf>
    <xf numFmtId="164" fontId="13" fillId="0" borderId="5" xfId="0" applyFont="1" applyBorder="1" applyAlignment="1">
      <alignment/>
    </xf>
    <xf numFmtId="164" fontId="17" fillId="0" borderId="6" xfId="0" applyFont="1" applyBorder="1" applyAlignment="1">
      <alignment horizontal="center"/>
    </xf>
    <xf numFmtId="164" fontId="13" fillId="0" borderId="7" xfId="0" applyFont="1" applyBorder="1" applyAlignment="1">
      <alignment/>
    </xf>
    <xf numFmtId="164" fontId="17" fillId="0" borderId="8" xfId="0" applyFont="1" applyBorder="1" applyAlignment="1">
      <alignment horizontal="center"/>
    </xf>
    <xf numFmtId="164" fontId="17" fillId="0" borderId="4" xfId="0" applyFont="1" applyBorder="1" applyAlignment="1">
      <alignment horizontal="center" wrapText="1"/>
    </xf>
    <xf numFmtId="164" fontId="17" fillId="0" borderId="3" xfId="20" applyFont="1" applyBorder="1" applyAlignment="1" applyProtection="1">
      <alignment horizontal="center"/>
      <protection/>
    </xf>
    <xf numFmtId="164" fontId="13" fillId="0" borderId="9" xfId="0" applyFont="1" applyBorder="1" applyAlignment="1">
      <alignment horizontal="center" vertical="center"/>
    </xf>
    <xf numFmtId="164" fontId="13" fillId="0" borderId="10" xfId="0" applyFont="1" applyBorder="1" applyAlignment="1" applyProtection="1">
      <alignment/>
      <protection locked="0"/>
    </xf>
    <xf numFmtId="164" fontId="17" fillId="0" borderId="11" xfId="0" applyFont="1" applyBorder="1" applyAlignment="1">
      <alignment horizontal="center"/>
    </xf>
    <xf numFmtId="164" fontId="17" fillId="0" borderId="12" xfId="0" applyFont="1" applyBorder="1" applyAlignment="1">
      <alignment horizontal="center"/>
    </xf>
    <xf numFmtId="164" fontId="19" fillId="0" borderId="12" xfId="0" applyFont="1" applyBorder="1" applyAlignment="1">
      <alignment horizontal="center"/>
    </xf>
    <xf numFmtId="164" fontId="17" fillId="0" borderId="13" xfId="0" applyFont="1" applyBorder="1" applyAlignment="1">
      <alignment horizontal="center"/>
    </xf>
    <xf numFmtId="164" fontId="17" fillId="0" borderId="14" xfId="0" applyFont="1" applyBorder="1" applyAlignment="1">
      <alignment horizontal="center"/>
    </xf>
    <xf numFmtId="164" fontId="17" fillId="0" borderId="0" xfId="0" applyFont="1" applyBorder="1" applyAlignment="1">
      <alignment/>
    </xf>
    <xf numFmtId="164" fontId="17" fillId="0" borderId="15" xfId="0" applyFont="1" applyBorder="1" applyAlignment="1">
      <alignment horizontal="center"/>
    </xf>
    <xf numFmtId="164" fontId="17" fillId="0" borderId="16" xfId="0" applyFont="1" applyBorder="1" applyAlignment="1">
      <alignment horizontal="center"/>
    </xf>
    <xf numFmtId="164" fontId="20" fillId="0" borderId="12" xfId="0" applyFont="1" applyBorder="1" applyAlignment="1">
      <alignment horizontal="center" wrapText="1"/>
    </xf>
    <xf numFmtId="164" fontId="17" fillId="0" borderId="11" xfId="20" applyFont="1" applyBorder="1" applyAlignment="1" applyProtection="1">
      <alignment horizontal="center"/>
      <protection/>
    </xf>
    <xf numFmtId="164" fontId="13" fillId="0" borderId="11" xfId="0" applyFont="1" applyBorder="1" applyAlignment="1" applyProtection="1">
      <alignment horizontal="center"/>
      <protection locked="0"/>
    </xf>
    <xf numFmtId="164" fontId="19" fillId="0" borderId="11" xfId="0" applyFont="1" applyBorder="1" applyAlignment="1">
      <alignment horizontal="center"/>
    </xf>
    <xf numFmtId="164" fontId="13" fillId="0" borderId="12" xfId="0" applyFont="1" applyBorder="1" applyAlignment="1" applyProtection="1">
      <alignment horizontal="center"/>
      <protection locked="0"/>
    </xf>
    <xf numFmtId="164" fontId="13" fillId="0" borderId="14" xfId="0" applyFont="1" applyBorder="1" applyAlignment="1" applyProtection="1">
      <alignment horizontal="center"/>
      <protection locked="0"/>
    </xf>
    <xf numFmtId="164" fontId="17" fillId="0" borderId="0" xfId="0" applyFont="1" applyBorder="1" applyAlignment="1">
      <alignment horizontal="center"/>
    </xf>
    <xf numFmtId="164" fontId="13" fillId="0" borderId="15" xfId="0" applyFont="1" applyBorder="1" applyAlignment="1" applyProtection="1">
      <alignment horizontal="center"/>
      <protection locked="0"/>
    </xf>
    <xf numFmtId="164" fontId="21" fillId="0" borderId="16" xfId="0" applyFont="1" applyBorder="1" applyAlignment="1" applyProtection="1">
      <alignment horizontal="center"/>
      <protection locked="0"/>
    </xf>
    <xf numFmtId="164" fontId="21" fillId="0" borderId="12" xfId="0" applyFont="1" applyBorder="1" applyAlignment="1">
      <alignment horizontal="center"/>
    </xf>
    <xf numFmtId="164" fontId="21" fillId="0" borderId="11" xfId="0" applyFont="1" applyBorder="1" applyAlignment="1" applyProtection="1">
      <alignment horizontal="center"/>
      <protection locked="0"/>
    </xf>
    <xf numFmtId="164" fontId="17" fillId="0" borderId="17" xfId="0" applyFont="1" applyBorder="1" applyAlignment="1" applyProtection="1">
      <alignment/>
      <protection locked="0"/>
    </xf>
    <xf numFmtId="164" fontId="13" fillId="0" borderId="18" xfId="0" applyFont="1" applyBorder="1" applyAlignment="1" applyProtection="1">
      <alignment horizontal="right"/>
      <protection locked="0"/>
    </xf>
    <xf numFmtId="164" fontId="13" fillId="0" borderId="19" xfId="0" applyFont="1" applyBorder="1" applyAlignment="1" applyProtection="1">
      <alignment horizontal="right"/>
      <protection locked="0"/>
    </xf>
    <xf numFmtId="164" fontId="13" fillId="0" borderId="20" xfId="0" applyFont="1" applyBorder="1" applyAlignment="1" applyProtection="1">
      <alignment horizontal="right"/>
      <protection locked="0"/>
    </xf>
    <xf numFmtId="164" fontId="13" fillId="0" borderId="21" xfId="0" applyFont="1" applyBorder="1" applyAlignment="1" applyProtection="1">
      <alignment horizontal="right"/>
      <protection locked="0"/>
    </xf>
    <xf numFmtId="164" fontId="17" fillId="0" borderId="20" xfId="0" applyFont="1" applyBorder="1" applyAlignment="1">
      <alignment horizontal="left"/>
    </xf>
    <xf numFmtId="164" fontId="13" fillId="0" borderId="22" xfId="0" applyFont="1" applyBorder="1" applyAlignment="1" applyProtection="1">
      <alignment horizontal="right"/>
      <protection locked="0"/>
    </xf>
    <xf numFmtId="164" fontId="20" fillId="0" borderId="23" xfId="0" applyFont="1" applyBorder="1" applyAlignment="1">
      <alignment horizontal="right"/>
    </xf>
    <xf numFmtId="164" fontId="20" fillId="0" borderId="19" xfId="0" applyFont="1" applyBorder="1" applyAlignment="1">
      <alignment horizontal="right"/>
    </xf>
    <xf numFmtId="164" fontId="21" fillId="0" borderId="18" xfId="0" applyFont="1" applyBorder="1" applyAlignment="1" applyProtection="1">
      <alignment horizontal="right"/>
      <protection locked="0"/>
    </xf>
    <xf numFmtId="164" fontId="17" fillId="0" borderId="24" xfId="0" applyFont="1" applyBorder="1" applyAlignment="1">
      <alignment horizontal="distributed" vertical="center" indent="2"/>
    </xf>
    <xf numFmtId="165" fontId="13" fillId="0" borderId="25" xfId="0" applyNumberFormat="1" applyFont="1" applyBorder="1" applyAlignment="1" applyProtection="1">
      <alignment vertical="center"/>
      <protection locked="0"/>
    </xf>
    <xf numFmtId="165" fontId="13" fillId="0" borderId="26" xfId="0" applyNumberFormat="1" applyFont="1" applyBorder="1" applyAlignment="1" applyProtection="1">
      <alignment vertical="center"/>
      <protection locked="0"/>
    </xf>
    <xf numFmtId="165" fontId="13" fillId="0" borderId="27" xfId="0" applyNumberFormat="1" applyFont="1" applyBorder="1" applyAlignment="1" applyProtection="1">
      <alignment vertical="center"/>
      <protection locked="0"/>
    </xf>
    <xf numFmtId="165" fontId="13" fillId="0" borderId="28" xfId="0" applyNumberFormat="1" applyFont="1" applyBorder="1" applyAlignment="1" applyProtection="1">
      <alignment vertical="center"/>
      <protection locked="0"/>
    </xf>
    <xf numFmtId="165" fontId="13" fillId="0" borderId="29" xfId="0" applyNumberFormat="1" applyFont="1" applyBorder="1" applyAlignment="1" applyProtection="1">
      <alignment vertical="center"/>
      <protection locked="0"/>
    </xf>
    <xf numFmtId="166" fontId="13" fillId="0" borderId="30" xfId="0" applyNumberFormat="1" applyFont="1" applyBorder="1" applyAlignment="1">
      <alignment vertical="center"/>
    </xf>
    <xf numFmtId="166" fontId="13" fillId="0" borderId="25" xfId="0" applyNumberFormat="1" applyFont="1" applyBorder="1" applyAlignment="1">
      <alignment vertical="center"/>
    </xf>
    <xf numFmtId="167" fontId="13" fillId="0" borderId="25" xfId="0" applyNumberFormat="1" applyFont="1" applyBorder="1" applyAlignment="1" applyProtection="1">
      <alignment vertical="center"/>
      <protection locked="0"/>
    </xf>
    <xf numFmtId="164" fontId="17" fillId="0" borderId="27" xfId="0" applyFont="1" applyBorder="1" applyAlignment="1">
      <alignment horizontal="center" vertical="center"/>
    </xf>
    <xf numFmtId="164" fontId="13" fillId="0" borderId="0" xfId="0" applyFont="1" applyAlignment="1">
      <alignment vertical="center"/>
    </xf>
    <xf numFmtId="164" fontId="17" fillId="0" borderId="31" xfId="0" applyFont="1" applyBorder="1" applyAlignment="1">
      <alignment horizontal="distributed" vertical="center" indent="2"/>
    </xf>
    <xf numFmtId="165" fontId="13" fillId="0" borderId="32" xfId="0" applyNumberFormat="1" applyFont="1" applyBorder="1" applyAlignment="1" applyProtection="1">
      <alignment vertical="center"/>
      <protection locked="0"/>
    </xf>
    <xf numFmtId="165" fontId="13" fillId="0" borderId="33" xfId="0" applyNumberFormat="1" applyFont="1" applyBorder="1" applyAlignment="1" applyProtection="1">
      <alignment vertical="center"/>
      <protection locked="0"/>
    </xf>
    <xf numFmtId="165" fontId="13" fillId="0" borderId="34" xfId="0" applyNumberFormat="1" applyFont="1" applyBorder="1" applyAlignment="1" applyProtection="1">
      <alignment vertical="center"/>
      <protection locked="0"/>
    </xf>
    <xf numFmtId="165" fontId="13" fillId="0" borderId="35" xfId="0" applyNumberFormat="1" applyFont="1" applyBorder="1" applyAlignment="1" applyProtection="1">
      <alignment vertical="center"/>
      <protection locked="0"/>
    </xf>
    <xf numFmtId="165" fontId="13" fillId="0" borderId="36" xfId="0" applyNumberFormat="1" applyFont="1" applyBorder="1" applyAlignment="1" applyProtection="1">
      <alignment vertical="center"/>
      <protection locked="0"/>
    </xf>
    <xf numFmtId="166" fontId="13" fillId="0" borderId="37" xfId="0" applyNumberFormat="1" applyFont="1" applyBorder="1" applyAlignment="1">
      <alignment vertical="center"/>
    </xf>
    <xf numFmtId="166" fontId="13" fillId="0" borderId="32" xfId="0" applyNumberFormat="1" applyFont="1" applyBorder="1" applyAlignment="1">
      <alignment vertical="center"/>
    </xf>
    <xf numFmtId="167" fontId="13" fillId="0" borderId="32" xfId="0" applyNumberFormat="1" applyFont="1" applyBorder="1" applyAlignment="1" applyProtection="1">
      <alignment vertical="center"/>
      <protection locked="0"/>
    </xf>
    <xf numFmtId="164" fontId="17" fillId="0" borderId="38" xfId="0" applyFont="1" applyBorder="1" applyAlignment="1">
      <alignment horizontal="center" vertical="center"/>
    </xf>
    <xf numFmtId="165" fontId="13" fillId="0" borderId="39" xfId="0" applyNumberFormat="1" applyFont="1" applyBorder="1" applyAlignment="1" applyProtection="1">
      <alignment vertical="center"/>
      <protection locked="0"/>
    </xf>
    <xf numFmtId="164" fontId="17" fillId="0" borderId="34" xfId="0" applyFont="1" applyBorder="1" applyAlignment="1">
      <alignment horizontal="center" vertical="center"/>
    </xf>
    <xf numFmtId="164" fontId="17" fillId="0" borderId="40" xfId="0" applyFont="1" applyBorder="1" applyAlignment="1">
      <alignment horizontal="distributed" vertical="center"/>
    </xf>
    <xf numFmtId="165" fontId="13" fillId="0" borderId="41" xfId="0" applyNumberFormat="1" applyFont="1" applyBorder="1" applyAlignment="1">
      <alignment vertical="center"/>
    </xf>
    <xf numFmtId="165" fontId="13" fillId="0" borderId="9" xfId="0" applyNumberFormat="1" applyFont="1" applyBorder="1" applyAlignment="1">
      <alignment vertical="center"/>
    </xf>
    <xf numFmtId="165" fontId="13" fillId="0" borderId="42" xfId="0" applyNumberFormat="1" applyFont="1" applyBorder="1" applyAlignment="1">
      <alignment vertical="center"/>
    </xf>
    <xf numFmtId="165" fontId="13" fillId="0" borderId="43" xfId="0" applyNumberFormat="1" applyFont="1" applyBorder="1" applyAlignment="1">
      <alignment vertical="center"/>
    </xf>
    <xf numFmtId="166" fontId="13" fillId="0" borderId="44" xfId="0" applyNumberFormat="1" applyFont="1" applyBorder="1" applyAlignment="1">
      <alignment vertical="center"/>
    </xf>
    <xf numFmtId="166" fontId="13" fillId="0" borderId="41" xfId="0" applyNumberFormat="1" applyFont="1" applyBorder="1" applyAlignment="1">
      <alignment vertical="center"/>
    </xf>
    <xf numFmtId="168" fontId="13" fillId="0" borderId="41" xfId="0" applyNumberFormat="1" applyFont="1" applyBorder="1" applyAlignment="1">
      <alignment vertical="center"/>
    </xf>
    <xf numFmtId="164" fontId="17" fillId="0" borderId="9" xfId="0" applyFont="1" applyBorder="1" applyAlignment="1">
      <alignment horizontal="center" vertical="center"/>
    </xf>
    <xf numFmtId="164" fontId="13" fillId="0" borderId="0" xfId="0" applyFont="1" applyBorder="1" applyAlignment="1">
      <alignment horizontal="distributed" vertical="center" indent="2"/>
    </xf>
    <xf numFmtId="165" fontId="13" fillId="0" borderId="0" xfId="0" applyNumberFormat="1" applyFont="1" applyBorder="1" applyAlignment="1" applyProtection="1">
      <alignment vertical="center"/>
      <protection locked="0"/>
    </xf>
    <xf numFmtId="166" fontId="13" fillId="0" borderId="0" xfId="0" applyNumberFormat="1" applyFont="1" applyBorder="1" applyAlignment="1">
      <alignment vertical="center"/>
    </xf>
    <xf numFmtId="167" fontId="13" fillId="0" borderId="0" xfId="0" applyNumberFormat="1" applyFont="1" applyBorder="1" applyAlignment="1" applyProtection="1">
      <alignment vertical="center"/>
      <protection locked="0"/>
    </xf>
    <xf numFmtId="164" fontId="17" fillId="0" borderId="0" xfId="0" applyFont="1" applyBorder="1" applyAlignment="1" applyProtection="1">
      <alignment/>
      <protection locked="0"/>
    </xf>
    <xf numFmtId="164" fontId="13" fillId="0" borderId="0" xfId="0" applyFont="1" applyBorder="1" applyAlignment="1" applyProtection="1">
      <alignment/>
      <protection locked="0"/>
    </xf>
    <xf numFmtId="164" fontId="17" fillId="0" borderId="45" xfId="0" applyFont="1" applyBorder="1" applyAlignment="1">
      <alignment horizontal="center"/>
    </xf>
    <xf numFmtId="164" fontId="17" fillId="0" borderId="3" xfId="0" applyFont="1" applyBorder="1" applyAlignment="1">
      <alignment horizontal="center" wrapText="1"/>
    </xf>
    <xf numFmtId="164" fontId="17" fillId="0" borderId="5" xfId="20" applyFont="1" applyBorder="1" applyAlignment="1" applyProtection="1">
      <alignment horizontal="center"/>
      <protection/>
    </xf>
    <xf numFmtId="164" fontId="17" fillId="0" borderId="46" xfId="0" applyFont="1" applyBorder="1" applyAlignment="1">
      <alignment horizontal="center"/>
    </xf>
    <xf numFmtId="164" fontId="17" fillId="0" borderId="13" xfId="20" applyFont="1" applyBorder="1" applyAlignment="1" applyProtection="1">
      <alignment horizontal="center"/>
      <protection/>
    </xf>
    <xf numFmtId="164" fontId="17" fillId="0" borderId="0" xfId="0" applyFont="1" applyAlignment="1">
      <alignment horizontal="center"/>
    </xf>
    <xf numFmtId="164" fontId="21" fillId="0" borderId="14" xfId="0" applyFont="1" applyBorder="1" applyAlignment="1" applyProtection="1">
      <alignment horizontal="center"/>
      <protection locked="0"/>
    </xf>
    <xf numFmtId="164" fontId="22" fillId="0" borderId="12" xfId="0" applyFont="1" applyBorder="1" applyAlignment="1">
      <alignment wrapText="1"/>
    </xf>
    <xf numFmtId="164" fontId="21" fillId="0" borderId="13" xfId="0" applyFont="1" applyBorder="1" applyAlignment="1" applyProtection="1">
      <alignment horizontal="center"/>
      <protection locked="0"/>
    </xf>
    <xf numFmtId="164" fontId="20" fillId="0" borderId="21" xfId="0" applyFont="1" applyBorder="1" applyAlignment="1">
      <alignment horizontal="right"/>
    </xf>
    <xf numFmtId="164" fontId="20" fillId="0" borderId="47" xfId="0" applyFont="1" applyBorder="1" applyAlignment="1">
      <alignment horizontal="right"/>
    </xf>
    <xf numFmtId="164" fontId="21" fillId="0" borderId="20" xfId="0" applyFont="1" applyBorder="1" applyAlignment="1" applyProtection="1">
      <alignment horizontal="right"/>
      <protection locked="0"/>
    </xf>
    <xf numFmtId="164" fontId="17" fillId="0" borderId="2" xfId="0" applyFont="1" applyBorder="1" applyAlignment="1">
      <alignment horizontal="distributed" vertical="center"/>
    </xf>
    <xf numFmtId="165" fontId="23" fillId="0" borderId="25" xfId="0" applyNumberFormat="1" applyFont="1" applyBorder="1" applyAlignment="1">
      <alignment vertical="center"/>
    </xf>
    <xf numFmtId="165" fontId="23" fillId="0" borderId="27" xfId="0" applyNumberFormat="1" applyFont="1" applyBorder="1" applyAlignment="1">
      <alignment vertical="center"/>
    </xf>
    <xf numFmtId="165" fontId="23" fillId="0" borderId="28" xfId="0" applyNumberFormat="1" applyFont="1" applyBorder="1" applyAlignment="1">
      <alignment vertical="center"/>
    </xf>
    <xf numFmtId="166" fontId="23" fillId="0" borderId="28" xfId="0" applyNumberFormat="1" applyFont="1" applyBorder="1" applyAlignment="1">
      <alignment vertical="center"/>
    </xf>
    <xf numFmtId="166" fontId="23" fillId="0" borderId="25" xfId="0" applyNumberFormat="1" applyFont="1" applyBorder="1" applyAlignment="1">
      <alignment vertical="center"/>
    </xf>
    <xf numFmtId="169" fontId="23" fillId="0" borderId="27" xfId="0" applyNumberFormat="1" applyFont="1" applyBorder="1" applyAlignment="1">
      <alignment vertical="center"/>
    </xf>
    <xf numFmtId="164" fontId="17" fillId="0" borderId="48" xfId="0" applyFont="1" applyBorder="1" applyAlignment="1">
      <alignment horizontal="distributed" vertical="center"/>
    </xf>
    <xf numFmtId="165" fontId="23" fillId="0" borderId="49" xfId="0" applyNumberFormat="1" applyFont="1" applyBorder="1" applyAlignment="1" applyProtection="1">
      <alignment vertical="center"/>
      <protection locked="0"/>
    </xf>
    <xf numFmtId="165" fontId="23" fillId="0" borderId="50" xfId="0" applyNumberFormat="1" applyFont="1" applyBorder="1" applyAlignment="1" applyProtection="1">
      <alignment vertical="center"/>
      <protection locked="0"/>
    </xf>
    <xf numFmtId="165" fontId="23" fillId="0" borderId="51" xfId="0" applyNumberFormat="1" applyFont="1" applyBorder="1" applyAlignment="1" applyProtection="1">
      <alignment vertical="center"/>
      <protection locked="0"/>
    </xf>
    <xf numFmtId="166" fontId="23" fillId="0" borderId="51" xfId="0" applyNumberFormat="1" applyFont="1" applyBorder="1" applyAlignment="1">
      <alignment vertical="center"/>
    </xf>
    <xf numFmtId="166" fontId="23" fillId="0" borderId="49" xfId="0" applyNumberFormat="1" applyFont="1" applyBorder="1" applyAlignment="1">
      <alignment vertical="center"/>
    </xf>
    <xf numFmtId="169" fontId="23" fillId="0" borderId="50" xfId="0" applyNumberFormat="1" applyFont="1" applyBorder="1" applyAlignment="1" applyProtection="1">
      <alignment vertical="center"/>
      <protection locked="0"/>
    </xf>
    <xf numFmtId="165" fontId="23" fillId="0" borderId="32" xfId="0" applyNumberFormat="1" applyFont="1" applyBorder="1" applyAlignment="1" applyProtection="1">
      <alignment vertical="center"/>
      <protection locked="0"/>
    </xf>
    <xf numFmtId="165" fontId="23" fillId="0" borderId="34" xfId="0" applyNumberFormat="1" applyFont="1" applyBorder="1" applyAlignment="1" applyProtection="1">
      <alignment vertical="center"/>
      <protection locked="0"/>
    </xf>
    <xf numFmtId="165" fontId="23" fillId="0" borderId="35" xfId="0" applyNumberFormat="1" applyFont="1" applyBorder="1" applyAlignment="1" applyProtection="1">
      <alignment vertical="center"/>
      <protection locked="0"/>
    </xf>
    <xf numFmtId="166" fontId="23" fillId="0" borderId="35" xfId="0" applyNumberFormat="1" applyFont="1" applyBorder="1" applyAlignment="1">
      <alignment vertical="center"/>
    </xf>
    <xf numFmtId="166" fontId="23" fillId="0" borderId="32" xfId="0" applyNumberFormat="1" applyFont="1" applyBorder="1" applyAlignment="1">
      <alignment vertical="center"/>
    </xf>
    <xf numFmtId="169" fontId="23" fillId="0" borderId="34" xfId="0" applyNumberFormat="1" applyFont="1" applyBorder="1" applyAlignment="1" applyProtection="1">
      <alignment vertical="center"/>
      <protection locked="0"/>
    </xf>
    <xf numFmtId="164" fontId="17" fillId="0" borderId="31" xfId="0" applyFont="1" applyBorder="1" applyAlignment="1">
      <alignment horizontal="distributed" vertical="center"/>
    </xf>
    <xf numFmtId="165" fontId="23" fillId="0" borderId="52" xfId="0" applyNumberFormat="1" applyFont="1" applyBorder="1" applyAlignment="1" applyProtection="1">
      <alignment vertical="center"/>
      <protection locked="0"/>
    </xf>
    <xf numFmtId="165" fontId="23" fillId="0" borderId="38" xfId="0" applyNumberFormat="1" applyFont="1" applyBorder="1" applyAlignment="1" applyProtection="1">
      <alignment vertical="center"/>
      <protection locked="0"/>
    </xf>
    <xf numFmtId="165" fontId="23" fillId="0" borderId="53" xfId="0" applyNumberFormat="1" applyFont="1" applyBorder="1" applyAlignment="1" applyProtection="1">
      <alignment vertical="center"/>
      <protection locked="0"/>
    </xf>
    <xf numFmtId="166" fontId="23" fillId="0" borderId="53" xfId="0" applyNumberFormat="1" applyFont="1" applyBorder="1" applyAlignment="1">
      <alignment vertical="center"/>
    </xf>
    <xf numFmtId="166" fontId="23" fillId="0" borderId="52" xfId="0" applyNumberFormat="1" applyFont="1" applyBorder="1" applyAlignment="1">
      <alignment vertical="center"/>
    </xf>
    <xf numFmtId="169" fontId="23" fillId="0" borderId="38" xfId="0" applyNumberFormat="1" applyFont="1" applyBorder="1" applyAlignment="1" applyProtection="1">
      <alignment vertical="center"/>
      <protection locked="0"/>
    </xf>
    <xf numFmtId="164" fontId="17" fillId="0" borderId="10" xfId="0" applyFont="1" applyBorder="1" applyAlignment="1">
      <alignment horizontal="distributed" vertical="center"/>
    </xf>
    <xf numFmtId="165" fontId="23" fillId="0" borderId="11" xfId="0" applyNumberFormat="1" applyFont="1" applyBorder="1" applyAlignment="1" applyProtection="1">
      <alignment vertical="center"/>
      <protection locked="0"/>
    </xf>
    <xf numFmtId="165" fontId="23" fillId="0" borderId="13" xfId="0" applyNumberFormat="1" applyFont="1" applyBorder="1" applyAlignment="1" applyProtection="1">
      <alignment vertical="center"/>
      <protection locked="0"/>
    </xf>
    <xf numFmtId="165" fontId="23" fillId="0" borderId="14" xfId="0" applyNumberFormat="1" applyFont="1" applyBorder="1" applyAlignment="1" applyProtection="1">
      <alignment vertical="center"/>
      <protection locked="0"/>
    </xf>
    <xf numFmtId="166" fontId="23" fillId="0" borderId="14" xfId="0" applyNumberFormat="1" applyFont="1" applyBorder="1" applyAlignment="1">
      <alignment vertical="center"/>
    </xf>
    <xf numFmtId="166" fontId="23" fillId="0" borderId="11" xfId="0" applyNumberFormat="1" applyFont="1" applyBorder="1" applyAlignment="1">
      <alignment vertical="center"/>
    </xf>
    <xf numFmtId="169" fontId="23" fillId="0" borderId="13" xfId="0" applyNumberFormat="1" applyFont="1" applyBorder="1" applyAlignment="1" applyProtection="1">
      <alignment vertical="center"/>
      <protection locked="0"/>
    </xf>
    <xf numFmtId="165" fontId="23" fillId="0" borderId="31" xfId="0" applyNumberFormat="1" applyFont="1" applyBorder="1" applyAlignment="1" applyProtection="1">
      <alignment vertical="center"/>
      <protection locked="0"/>
    </xf>
    <xf numFmtId="165" fontId="23" fillId="0" borderId="41" xfId="0" applyNumberFormat="1" applyFont="1" applyBorder="1" applyAlignment="1" applyProtection="1">
      <alignment vertical="center"/>
      <protection locked="0"/>
    </xf>
    <xf numFmtId="165" fontId="23" fillId="0" borderId="42" xfId="0" applyNumberFormat="1" applyFont="1" applyBorder="1" applyAlignment="1" applyProtection="1">
      <alignment vertical="center"/>
      <protection locked="0"/>
    </xf>
    <xf numFmtId="165" fontId="23" fillId="0" borderId="40" xfId="0" applyNumberFormat="1" applyFont="1" applyBorder="1" applyAlignment="1" applyProtection="1">
      <alignment vertical="center"/>
      <protection locked="0"/>
    </xf>
    <xf numFmtId="166" fontId="23" fillId="0" borderId="42" xfId="0" applyNumberFormat="1" applyFont="1" applyBorder="1" applyAlignment="1">
      <alignment vertical="center"/>
    </xf>
    <xf numFmtId="166" fontId="23" fillId="0" borderId="41" xfId="0" applyNumberFormat="1" applyFont="1" applyBorder="1" applyAlignment="1">
      <alignment vertical="center"/>
    </xf>
    <xf numFmtId="169" fontId="23" fillId="0" borderId="9" xfId="0" applyNumberFormat="1" applyFont="1" applyBorder="1" applyAlignment="1" applyProtection="1">
      <alignment vertical="center"/>
      <protection locked="0"/>
    </xf>
    <xf numFmtId="164" fontId="17" fillId="0" borderId="17" xfId="0" applyFont="1" applyBorder="1" applyAlignment="1">
      <alignment horizontal="distributed" vertical="center"/>
    </xf>
    <xf numFmtId="165" fontId="23" fillId="0" borderId="18" xfId="0" applyNumberFormat="1" applyFont="1" applyBorder="1" applyAlignment="1" applyProtection="1">
      <alignment vertical="center"/>
      <protection locked="0"/>
    </xf>
    <xf numFmtId="165" fontId="23" fillId="0" borderId="21" xfId="0" applyNumberFormat="1" applyFont="1" applyBorder="1" applyAlignment="1" applyProtection="1">
      <alignment vertical="center"/>
      <protection locked="0"/>
    </xf>
    <xf numFmtId="165" fontId="23" fillId="0" borderId="17" xfId="0" applyNumberFormat="1" applyFont="1" applyBorder="1" applyAlignment="1" applyProtection="1">
      <alignment vertical="center"/>
      <protection locked="0"/>
    </xf>
    <xf numFmtId="166" fontId="23" fillId="0" borderId="21" xfId="0" applyNumberFormat="1" applyFont="1" applyBorder="1" applyAlignment="1">
      <alignment vertical="center"/>
    </xf>
    <xf numFmtId="166" fontId="23" fillId="0" borderId="18" xfId="0" applyNumberFormat="1" applyFont="1" applyBorder="1" applyAlignment="1">
      <alignment vertical="center"/>
    </xf>
    <xf numFmtId="169" fontId="23" fillId="0" borderId="20" xfId="0" applyNumberFormat="1" applyFont="1" applyBorder="1" applyAlignment="1" applyProtection="1">
      <alignment vertical="center"/>
      <protection locked="0"/>
    </xf>
  </cellXfs>
  <cellStyles count="23">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5</xdr:row>
      <xdr:rowOff>171450</xdr:rowOff>
    </xdr:to>
    <xdr:sp>
      <xdr:nvSpPr>
        <xdr:cNvPr id="1" name="Line 1"/>
        <xdr:cNvSpPr>
          <a:spLocks/>
        </xdr:cNvSpPr>
      </xdr:nvSpPr>
      <xdr:spPr>
        <a:xfrm>
          <a:off x="9525" y="495300"/>
          <a:ext cx="1362075" cy="6858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5</xdr:row>
      <xdr:rowOff>171450</xdr:rowOff>
    </xdr:to>
    <xdr:sp>
      <xdr:nvSpPr>
        <xdr:cNvPr id="1" name="Line 1"/>
        <xdr:cNvSpPr>
          <a:spLocks/>
        </xdr:cNvSpPr>
      </xdr:nvSpPr>
      <xdr:spPr>
        <a:xfrm>
          <a:off x="390525" y="533400"/>
          <a:ext cx="1152525" cy="8001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1</xdr:col>
      <xdr:colOff>9525</xdr:colOff>
      <xdr:row>2</xdr:row>
      <xdr:rowOff>0</xdr:rowOff>
    </xdr:from>
    <xdr:to>
      <xdr:col>2</xdr:col>
      <xdr:colOff>0</xdr:colOff>
      <xdr:row>5</xdr:row>
      <xdr:rowOff>171450</xdr:rowOff>
    </xdr:to>
    <xdr:sp>
      <xdr:nvSpPr>
        <xdr:cNvPr id="2" name="Line 1"/>
        <xdr:cNvSpPr>
          <a:spLocks/>
        </xdr:cNvSpPr>
      </xdr:nvSpPr>
      <xdr:spPr>
        <a:xfrm>
          <a:off x="390525" y="533400"/>
          <a:ext cx="1152525" cy="8001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tabSelected="1" workbookViewId="0" topLeftCell="A1">
      <selection activeCell="A1" sqref="A1"/>
    </sheetView>
  </sheetViews>
  <sheetFormatPr defaultColWidth="8" defaultRowHeight="14.25"/>
  <cols>
    <col min="1" max="1" width="14.3984375" style="1" customWidth="1"/>
    <col min="2" max="12" width="18.19921875" style="1" customWidth="1"/>
    <col min="13" max="15" width="10.3984375" style="1" customWidth="1"/>
    <col min="16" max="16" width="5.19921875" style="2" customWidth="1"/>
    <col min="17" max="16384" width="9" style="1" customWidth="1"/>
  </cols>
  <sheetData>
    <row r="1" spans="2:15" ht="13.5">
      <c r="B1" s="3"/>
      <c r="C1" s="3"/>
      <c r="D1" s="3"/>
      <c r="J1" s="3"/>
      <c r="K1" s="3"/>
      <c r="L1" s="3"/>
      <c r="N1" s="3"/>
      <c r="O1" s="3"/>
    </row>
    <row r="2" spans="1:15" ht="25.5" customHeight="1">
      <c r="A2" s="4" t="s">
        <v>0</v>
      </c>
      <c r="C2" s="3"/>
      <c r="F2" s="5"/>
      <c r="H2" s="6"/>
      <c r="L2" s="7" t="s">
        <v>1</v>
      </c>
      <c r="M2" s="8" t="s">
        <v>2</v>
      </c>
      <c r="N2" s="3"/>
      <c r="O2" s="3"/>
    </row>
    <row r="3" spans="1:16" ht="13.5" customHeight="1">
      <c r="A3" s="9" t="s">
        <v>3</v>
      </c>
      <c r="B3" s="10"/>
      <c r="C3" s="10"/>
      <c r="D3" s="11"/>
      <c r="E3" s="12"/>
      <c r="F3" s="11"/>
      <c r="G3" s="11"/>
      <c r="H3" s="11"/>
      <c r="I3" s="13"/>
      <c r="J3" s="14" t="s">
        <v>4</v>
      </c>
      <c r="K3" s="15"/>
      <c r="L3" s="14" t="s">
        <v>5</v>
      </c>
      <c r="M3" s="16" t="s">
        <v>6</v>
      </c>
      <c r="N3" s="17" t="s">
        <v>7</v>
      </c>
      <c r="O3" s="18" t="s">
        <v>8</v>
      </c>
      <c r="P3" s="19"/>
    </row>
    <row r="4" spans="1:16" ht="13.5">
      <c r="A4" s="20"/>
      <c r="B4" s="21" t="s">
        <v>9</v>
      </c>
      <c r="C4" s="22" t="s">
        <v>10</v>
      </c>
      <c r="D4" s="21" t="s">
        <v>11</v>
      </c>
      <c r="E4" s="23" t="s">
        <v>12</v>
      </c>
      <c r="F4" s="22" t="s">
        <v>13</v>
      </c>
      <c r="G4" s="22" t="s">
        <v>14</v>
      </c>
      <c r="H4" s="22" t="s">
        <v>15</v>
      </c>
      <c r="I4" s="24" t="s">
        <v>16</v>
      </c>
      <c r="J4" s="25" t="s">
        <v>17</v>
      </c>
      <c r="K4" s="26" t="s">
        <v>18</v>
      </c>
      <c r="L4" s="27" t="s">
        <v>17</v>
      </c>
      <c r="M4" s="28" t="s">
        <v>19</v>
      </c>
      <c r="N4" s="29" t="s">
        <v>19</v>
      </c>
      <c r="O4" s="30" t="s">
        <v>20</v>
      </c>
      <c r="P4" s="19"/>
    </row>
    <row r="5" spans="1:16" ht="13.5">
      <c r="A5" s="20"/>
      <c r="B5" s="31"/>
      <c r="C5" s="31"/>
      <c r="D5" s="21" t="s">
        <v>21</v>
      </c>
      <c r="E5" s="32" t="s">
        <v>22</v>
      </c>
      <c r="F5" s="33"/>
      <c r="G5" s="33"/>
      <c r="H5" s="22" t="s">
        <v>23</v>
      </c>
      <c r="I5" s="24" t="s">
        <v>24</v>
      </c>
      <c r="J5" s="34"/>
      <c r="K5" s="35" t="s">
        <v>25</v>
      </c>
      <c r="L5" s="36"/>
      <c r="M5" s="37"/>
      <c r="N5" s="38"/>
      <c r="O5" s="39"/>
      <c r="P5" s="19"/>
    </row>
    <row r="6" spans="1:16" ht="14.25">
      <c r="A6" s="40" t="s">
        <v>26</v>
      </c>
      <c r="B6" s="41"/>
      <c r="C6" s="41"/>
      <c r="D6" s="41"/>
      <c r="E6" s="41"/>
      <c r="F6" s="42"/>
      <c r="G6" s="42"/>
      <c r="H6" s="42"/>
      <c r="I6" s="43"/>
      <c r="J6" s="44"/>
      <c r="K6" s="45" t="s">
        <v>27</v>
      </c>
      <c r="L6" s="46"/>
      <c r="M6" s="47" t="s">
        <v>28</v>
      </c>
      <c r="N6" s="48" t="s">
        <v>28</v>
      </c>
      <c r="O6" s="49"/>
      <c r="P6" s="19"/>
    </row>
    <row r="7" spans="1:16" s="60" customFormat="1" ht="33" customHeight="1">
      <c r="A7" s="50" t="s">
        <v>29</v>
      </c>
      <c r="B7" s="51">
        <v>52977413</v>
      </c>
      <c r="C7" s="51">
        <v>50774114</v>
      </c>
      <c r="D7" s="52">
        <v>2203299</v>
      </c>
      <c r="E7" s="51">
        <v>1160854</v>
      </c>
      <c r="F7" s="51">
        <v>1042445</v>
      </c>
      <c r="G7" s="51">
        <v>-453070</v>
      </c>
      <c r="H7" s="51">
        <v>2070867</v>
      </c>
      <c r="I7" s="53">
        <v>31025279</v>
      </c>
      <c r="J7" s="54">
        <v>114084666</v>
      </c>
      <c r="K7" s="51">
        <v>43412284</v>
      </c>
      <c r="L7" s="55">
        <v>348794</v>
      </c>
      <c r="M7" s="56">
        <v>3.35998590052969</v>
      </c>
      <c r="N7" s="57">
        <v>72.7410651197505</v>
      </c>
      <c r="O7" s="58">
        <v>0.88</v>
      </c>
      <c r="P7" s="59" t="s">
        <v>30</v>
      </c>
    </row>
    <row r="8" spans="1:16" s="60" customFormat="1" ht="33" customHeight="1">
      <c r="A8" s="61" t="s">
        <v>31</v>
      </c>
      <c r="B8" s="62">
        <v>104417516</v>
      </c>
      <c r="C8" s="62">
        <v>102456591</v>
      </c>
      <c r="D8" s="63">
        <v>1960925</v>
      </c>
      <c r="E8" s="62">
        <v>220977</v>
      </c>
      <c r="F8" s="62">
        <v>1739948</v>
      </c>
      <c r="G8" s="62">
        <v>-115645</v>
      </c>
      <c r="H8" s="62">
        <v>310787</v>
      </c>
      <c r="I8" s="64">
        <v>50150300</v>
      </c>
      <c r="J8" s="65">
        <v>56257485</v>
      </c>
      <c r="K8" s="62">
        <v>19971290</v>
      </c>
      <c r="L8" s="66">
        <v>14765085</v>
      </c>
      <c r="M8" s="67">
        <v>3.46946678285075</v>
      </c>
      <c r="N8" s="68">
        <v>72.2751175692391</v>
      </c>
      <c r="O8" s="69">
        <v>0.69</v>
      </c>
      <c r="P8" s="70" t="s">
        <v>32</v>
      </c>
    </row>
    <row r="9" spans="1:16" s="60" customFormat="1" ht="33" customHeight="1">
      <c r="A9" s="61" t="s">
        <v>33</v>
      </c>
      <c r="B9" s="62">
        <v>184674026</v>
      </c>
      <c r="C9" s="62">
        <v>174730757</v>
      </c>
      <c r="D9" s="63">
        <v>9943269</v>
      </c>
      <c r="E9" s="62">
        <v>3968</v>
      </c>
      <c r="F9" s="62">
        <v>9939301</v>
      </c>
      <c r="G9" s="62">
        <v>3017415</v>
      </c>
      <c r="H9" s="62">
        <v>-28171587</v>
      </c>
      <c r="I9" s="64">
        <v>91095841</v>
      </c>
      <c r="J9" s="65">
        <v>148477565</v>
      </c>
      <c r="K9" s="62">
        <v>44529509</v>
      </c>
      <c r="L9" s="66">
        <v>1081924</v>
      </c>
      <c r="M9" s="67">
        <v>10.9108175421532</v>
      </c>
      <c r="N9" s="68">
        <v>67.5404868715664</v>
      </c>
      <c r="O9" s="69">
        <v>1.25</v>
      </c>
      <c r="P9" s="70" t="s">
        <v>34</v>
      </c>
    </row>
    <row r="10" spans="1:16" s="60" customFormat="1" ht="33" customHeight="1">
      <c r="A10" s="61" t="s">
        <v>35</v>
      </c>
      <c r="B10" s="62">
        <v>144734808</v>
      </c>
      <c r="C10" s="62">
        <v>139072619</v>
      </c>
      <c r="D10" s="63">
        <v>5662189</v>
      </c>
      <c r="E10" s="62">
        <v>264191</v>
      </c>
      <c r="F10" s="62">
        <v>5397998</v>
      </c>
      <c r="G10" s="62">
        <v>1905263</v>
      </c>
      <c r="H10" s="62">
        <v>4007970</v>
      </c>
      <c r="I10" s="64">
        <v>83272824</v>
      </c>
      <c r="J10" s="65">
        <v>45039763</v>
      </c>
      <c r="K10" s="62">
        <v>27216630</v>
      </c>
      <c r="L10" s="66">
        <v>20916576</v>
      </c>
      <c r="M10" s="67">
        <v>6.48230447906991</v>
      </c>
      <c r="N10" s="68">
        <v>80.9462419056406</v>
      </c>
      <c r="O10" s="69">
        <v>0.66</v>
      </c>
      <c r="P10" s="70" t="s">
        <v>36</v>
      </c>
    </row>
    <row r="11" spans="1:16" s="60" customFormat="1" ht="33" customHeight="1">
      <c r="A11" s="61" t="s">
        <v>37</v>
      </c>
      <c r="B11" s="62">
        <v>92383883</v>
      </c>
      <c r="C11" s="62">
        <v>87001637</v>
      </c>
      <c r="D11" s="63">
        <v>5382246</v>
      </c>
      <c r="E11" s="62">
        <v>478030</v>
      </c>
      <c r="F11" s="62">
        <v>4904216</v>
      </c>
      <c r="G11" s="62">
        <v>1885784</v>
      </c>
      <c r="H11" s="62">
        <v>-190989</v>
      </c>
      <c r="I11" s="64">
        <v>54265974</v>
      </c>
      <c r="J11" s="65">
        <v>66653881</v>
      </c>
      <c r="K11" s="62">
        <v>24968919</v>
      </c>
      <c r="L11" s="66">
        <v>4516543</v>
      </c>
      <c r="M11" s="67">
        <v>9.0373684253783</v>
      </c>
      <c r="N11" s="68">
        <v>82.3993179446109</v>
      </c>
      <c r="O11" s="69">
        <v>0.66</v>
      </c>
      <c r="P11" s="70" t="s">
        <v>38</v>
      </c>
    </row>
    <row r="12" spans="1:16" s="60" customFormat="1" ht="33" customHeight="1">
      <c r="A12" s="61" t="s">
        <v>39</v>
      </c>
      <c r="B12" s="62">
        <v>99731574</v>
      </c>
      <c r="C12" s="62">
        <v>95355568</v>
      </c>
      <c r="D12" s="63">
        <v>4376006</v>
      </c>
      <c r="E12" s="62">
        <v>670421</v>
      </c>
      <c r="F12" s="62">
        <v>3705585</v>
      </c>
      <c r="G12" s="62">
        <v>1336072</v>
      </c>
      <c r="H12" s="62">
        <v>1345821</v>
      </c>
      <c r="I12" s="64">
        <v>53914092</v>
      </c>
      <c r="J12" s="65">
        <v>43870411</v>
      </c>
      <c r="K12" s="62">
        <v>9511848</v>
      </c>
      <c r="L12" s="66">
        <v>11316104</v>
      </c>
      <c r="M12" s="67">
        <v>6.87312882872997</v>
      </c>
      <c r="N12" s="68">
        <v>82.3689928963269</v>
      </c>
      <c r="O12" s="69">
        <v>0.46</v>
      </c>
      <c r="P12" s="70" t="s">
        <v>40</v>
      </c>
    </row>
    <row r="13" spans="1:16" s="60" customFormat="1" ht="33" customHeight="1">
      <c r="A13" s="61" t="s">
        <v>41</v>
      </c>
      <c r="B13" s="62">
        <v>114814000</v>
      </c>
      <c r="C13" s="62">
        <v>109949313</v>
      </c>
      <c r="D13" s="63">
        <v>4864687</v>
      </c>
      <c r="E13" s="62">
        <v>369821</v>
      </c>
      <c r="F13" s="62">
        <v>4494866</v>
      </c>
      <c r="G13" s="62">
        <v>1920620</v>
      </c>
      <c r="H13" s="62">
        <v>2885180</v>
      </c>
      <c r="I13" s="64">
        <v>66232102</v>
      </c>
      <c r="J13" s="65">
        <v>17387133</v>
      </c>
      <c r="K13" s="62">
        <v>9568788</v>
      </c>
      <c r="L13" s="66">
        <v>27261515</v>
      </c>
      <c r="M13" s="67">
        <v>6.78653683677441</v>
      </c>
      <c r="N13" s="68">
        <v>85.0278017057548</v>
      </c>
      <c r="O13" s="69">
        <v>0.41</v>
      </c>
      <c r="P13" s="70" t="s">
        <v>42</v>
      </c>
    </row>
    <row r="14" spans="1:16" s="60" customFormat="1" ht="33" customHeight="1">
      <c r="A14" s="61" t="s">
        <v>43</v>
      </c>
      <c r="B14" s="62">
        <v>201766490</v>
      </c>
      <c r="C14" s="62">
        <v>196936202</v>
      </c>
      <c r="D14" s="63">
        <v>4830288</v>
      </c>
      <c r="E14" s="62">
        <v>0</v>
      </c>
      <c r="F14" s="62">
        <v>4830288</v>
      </c>
      <c r="G14" s="62">
        <v>190953</v>
      </c>
      <c r="H14" s="62">
        <v>-2085476</v>
      </c>
      <c r="I14" s="64">
        <v>120964851</v>
      </c>
      <c r="J14" s="65">
        <v>107120532</v>
      </c>
      <c r="K14" s="62">
        <v>29668636</v>
      </c>
      <c r="L14" s="66">
        <v>28391704</v>
      </c>
      <c r="M14" s="67">
        <v>3.99313350950186</v>
      </c>
      <c r="N14" s="68">
        <v>73.7014980101325</v>
      </c>
      <c r="O14" s="69">
        <v>0.49</v>
      </c>
      <c r="P14" s="70" t="s">
        <v>44</v>
      </c>
    </row>
    <row r="15" spans="1:16" s="60" customFormat="1" ht="33" customHeight="1">
      <c r="A15" s="61" t="s">
        <v>45</v>
      </c>
      <c r="B15" s="62">
        <v>168173493</v>
      </c>
      <c r="C15" s="62">
        <v>161971680</v>
      </c>
      <c r="D15" s="63">
        <v>6201813</v>
      </c>
      <c r="E15" s="62">
        <v>0</v>
      </c>
      <c r="F15" s="62">
        <v>6201813</v>
      </c>
      <c r="G15" s="62">
        <v>1714256</v>
      </c>
      <c r="H15" s="62">
        <v>1890714</v>
      </c>
      <c r="I15" s="64">
        <v>95996147</v>
      </c>
      <c r="J15" s="65">
        <v>93941984</v>
      </c>
      <c r="K15" s="62">
        <v>17836076</v>
      </c>
      <c r="L15" s="66">
        <v>13523063</v>
      </c>
      <c r="M15" s="67">
        <v>6.46048116910359</v>
      </c>
      <c r="N15" s="68">
        <v>75.317520836539</v>
      </c>
      <c r="O15" s="69">
        <v>0.56</v>
      </c>
      <c r="P15" s="70" t="s">
        <v>46</v>
      </c>
    </row>
    <row r="16" spans="1:16" s="60" customFormat="1" ht="33" customHeight="1">
      <c r="A16" s="61" t="s">
        <v>47</v>
      </c>
      <c r="B16" s="62">
        <v>93887628</v>
      </c>
      <c r="C16" s="62">
        <v>89055714</v>
      </c>
      <c r="D16" s="63">
        <v>4831914</v>
      </c>
      <c r="E16" s="62">
        <v>0</v>
      </c>
      <c r="F16" s="62">
        <v>4831914</v>
      </c>
      <c r="G16" s="62">
        <v>1276838</v>
      </c>
      <c r="H16" s="62">
        <v>3623206</v>
      </c>
      <c r="I16" s="64">
        <v>63457279</v>
      </c>
      <c r="J16" s="65">
        <v>35575850</v>
      </c>
      <c r="K16" s="62">
        <v>17345442</v>
      </c>
      <c r="L16" s="66">
        <v>16692507</v>
      </c>
      <c r="M16" s="67">
        <v>7.61443616263471</v>
      </c>
      <c r="N16" s="68">
        <v>84.1054717011241</v>
      </c>
      <c r="O16" s="69">
        <v>0.78</v>
      </c>
      <c r="P16" s="70" t="s">
        <v>48</v>
      </c>
    </row>
    <row r="17" spans="1:16" s="60" customFormat="1" ht="33" customHeight="1">
      <c r="A17" s="61" t="s">
        <v>49</v>
      </c>
      <c r="B17" s="62">
        <v>255242532</v>
      </c>
      <c r="C17" s="62">
        <v>245043920</v>
      </c>
      <c r="D17" s="63">
        <v>10198612</v>
      </c>
      <c r="E17" s="62">
        <v>558139</v>
      </c>
      <c r="F17" s="62">
        <v>9640473</v>
      </c>
      <c r="G17" s="62">
        <v>3293228</v>
      </c>
      <c r="H17" s="62">
        <v>2124514</v>
      </c>
      <c r="I17" s="64">
        <v>158842611</v>
      </c>
      <c r="J17" s="65">
        <v>130051659</v>
      </c>
      <c r="K17" s="62">
        <v>64971359</v>
      </c>
      <c r="L17" s="66">
        <v>23450156</v>
      </c>
      <c r="M17" s="67">
        <v>6.06919827073354</v>
      </c>
      <c r="N17" s="68">
        <v>83.1341435134751</v>
      </c>
      <c r="O17" s="69">
        <v>0.54</v>
      </c>
      <c r="P17" s="70" t="s">
        <v>50</v>
      </c>
    </row>
    <row r="18" spans="1:16" s="60" customFormat="1" ht="33" customHeight="1">
      <c r="A18" s="61" t="s">
        <v>51</v>
      </c>
      <c r="B18" s="62">
        <v>301607615</v>
      </c>
      <c r="C18" s="62">
        <v>294120127</v>
      </c>
      <c r="D18" s="63">
        <v>7487488</v>
      </c>
      <c r="E18" s="62">
        <v>1484284</v>
      </c>
      <c r="F18" s="62">
        <v>6003204</v>
      </c>
      <c r="G18" s="62">
        <v>-2666819</v>
      </c>
      <c r="H18" s="62">
        <v>-390119</v>
      </c>
      <c r="I18" s="64">
        <v>183840774</v>
      </c>
      <c r="J18" s="65">
        <v>86672798</v>
      </c>
      <c r="K18" s="62">
        <v>27193032</v>
      </c>
      <c r="L18" s="66">
        <v>58703048</v>
      </c>
      <c r="M18" s="67">
        <v>3.26543664355982</v>
      </c>
      <c r="N18" s="68">
        <v>83.0612106546875</v>
      </c>
      <c r="O18" s="69">
        <v>0.74</v>
      </c>
      <c r="P18" s="70" t="s">
        <v>52</v>
      </c>
    </row>
    <row r="19" spans="1:16" s="60" customFormat="1" ht="33" customHeight="1">
      <c r="A19" s="61" t="s">
        <v>53</v>
      </c>
      <c r="B19" s="62">
        <v>102503335</v>
      </c>
      <c r="C19" s="62">
        <v>90943981</v>
      </c>
      <c r="D19" s="63">
        <v>11559354</v>
      </c>
      <c r="E19" s="62">
        <v>985110</v>
      </c>
      <c r="F19" s="62">
        <v>10574244</v>
      </c>
      <c r="G19" s="62">
        <v>2047297</v>
      </c>
      <c r="H19" s="62">
        <v>2072572</v>
      </c>
      <c r="I19" s="64">
        <v>58751232</v>
      </c>
      <c r="J19" s="65">
        <v>86274638</v>
      </c>
      <c r="K19" s="62">
        <v>35998590</v>
      </c>
      <c r="L19" s="66">
        <v>9165202</v>
      </c>
      <c r="M19" s="67">
        <v>17.998335762559</v>
      </c>
      <c r="N19" s="68">
        <v>73.8276061495936</v>
      </c>
      <c r="O19" s="69">
        <v>0.96</v>
      </c>
      <c r="P19" s="70" t="s">
        <v>54</v>
      </c>
    </row>
    <row r="20" spans="1:16" s="60" customFormat="1" ht="33" customHeight="1">
      <c r="A20" s="61" t="s">
        <v>55</v>
      </c>
      <c r="B20" s="62">
        <v>125240071</v>
      </c>
      <c r="C20" s="62">
        <v>122084708</v>
      </c>
      <c r="D20" s="63">
        <v>3155363</v>
      </c>
      <c r="E20" s="62">
        <v>681991</v>
      </c>
      <c r="F20" s="62">
        <v>2473372</v>
      </c>
      <c r="G20" s="62">
        <v>-472902</v>
      </c>
      <c r="H20" s="62">
        <v>3565565</v>
      </c>
      <c r="I20" s="64">
        <v>74308250</v>
      </c>
      <c r="J20" s="65">
        <v>72458235</v>
      </c>
      <c r="K20" s="62">
        <v>32933387</v>
      </c>
      <c r="L20" s="66">
        <v>19827913</v>
      </c>
      <c r="M20" s="67">
        <v>3.32852947014632</v>
      </c>
      <c r="N20" s="68">
        <v>78.5648613014104</v>
      </c>
      <c r="O20" s="69">
        <v>0.51</v>
      </c>
      <c r="P20" s="70" t="s">
        <v>32</v>
      </c>
    </row>
    <row r="21" spans="1:16" s="60" customFormat="1" ht="33" customHeight="1">
      <c r="A21" s="61" t="s">
        <v>56</v>
      </c>
      <c r="B21" s="62">
        <v>194202220</v>
      </c>
      <c r="C21" s="62">
        <v>185236128</v>
      </c>
      <c r="D21" s="63">
        <v>8966092</v>
      </c>
      <c r="E21" s="62">
        <v>184393</v>
      </c>
      <c r="F21" s="62">
        <v>8781699</v>
      </c>
      <c r="G21" s="62">
        <v>1792163</v>
      </c>
      <c r="H21" s="62">
        <v>2022153</v>
      </c>
      <c r="I21" s="64">
        <v>116071760</v>
      </c>
      <c r="J21" s="65">
        <v>48866708</v>
      </c>
      <c r="K21" s="62">
        <v>36583815</v>
      </c>
      <c r="L21" s="66">
        <v>29380971</v>
      </c>
      <c r="M21" s="67">
        <v>7.56574984302814</v>
      </c>
      <c r="N21" s="68">
        <v>82.6401811835357</v>
      </c>
      <c r="O21" s="69">
        <v>0.63</v>
      </c>
      <c r="P21" s="70" t="s">
        <v>57</v>
      </c>
    </row>
    <row r="22" spans="1:16" s="60" customFormat="1" ht="33" customHeight="1">
      <c r="A22" s="61" t="s">
        <v>58</v>
      </c>
      <c r="B22" s="62">
        <v>117978292</v>
      </c>
      <c r="C22" s="62">
        <v>115150373</v>
      </c>
      <c r="D22" s="63">
        <v>2827919</v>
      </c>
      <c r="E22" s="62">
        <v>243499</v>
      </c>
      <c r="F22" s="62">
        <v>2584420</v>
      </c>
      <c r="G22" s="62">
        <v>120428</v>
      </c>
      <c r="H22" s="62">
        <v>-1604469</v>
      </c>
      <c r="I22" s="64">
        <v>67675386</v>
      </c>
      <c r="J22" s="65">
        <v>41505141</v>
      </c>
      <c r="K22" s="62">
        <v>20706507</v>
      </c>
      <c r="L22" s="66">
        <v>24851670</v>
      </c>
      <c r="M22" s="67">
        <v>3.8188478156593</v>
      </c>
      <c r="N22" s="68">
        <v>79.7545588613254</v>
      </c>
      <c r="O22" s="69">
        <v>0.55</v>
      </c>
      <c r="P22" s="70" t="s">
        <v>59</v>
      </c>
    </row>
    <row r="23" spans="1:16" s="60" customFormat="1" ht="33" customHeight="1">
      <c r="A23" s="61" t="s">
        <v>60</v>
      </c>
      <c r="B23" s="62">
        <v>143202189</v>
      </c>
      <c r="C23" s="62">
        <v>138539799</v>
      </c>
      <c r="D23" s="63">
        <v>4662390</v>
      </c>
      <c r="E23" s="62">
        <v>67896</v>
      </c>
      <c r="F23" s="62">
        <v>4594494</v>
      </c>
      <c r="G23" s="62">
        <v>742747</v>
      </c>
      <c r="H23" s="62">
        <v>-1244926</v>
      </c>
      <c r="I23" s="64">
        <v>84180720</v>
      </c>
      <c r="J23" s="65">
        <v>56492777</v>
      </c>
      <c r="K23" s="62">
        <v>15661136</v>
      </c>
      <c r="L23" s="66">
        <v>26443966</v>
      </c>
      <c r="M23" s="67">
        <v>5.45789344638535</v>
      </c>
      <c r="N23" s="68">
        <v>85.2366684090317</v>
      </c>
      <c r="O23" s="69">
        <v>0.4</v>
      </c>
      <c r="P23" s="70" t="s">
        <v>61</v>
      </c>
    </row>
    <row r="24" spans="1:16" s="60" customFormat="1" ht="33" customHeight="1">
      <c r="A24" s="61" t="s">
        <v>62</v>
      </c>
      <c r="B24" s="62">
        <v>94090789</v>
      </c>
      <c r="C24" s="62">
        <v>91739511</v>
      </c>
      <c r="D24" s="63">
        <v>2351278</v>
      </c>
      <c r="E24" s="62">
        <v>38112</v>
      </c>
      <c r="F24" s="62">
        <v>2313166</v>
      </c>
      <c r="G24" s="62">
        <v>-169316</v>
      </c>
      <c r="H24" s="62">
        <v>484564</v>
      </c>
      <c r="I24" s="64">
        <v>58465295</v>
      </c>
      <c r="J24" s="65">
        <v>34098746</v>
      </c>
      <c r="K24" s="62">
        <v>17456579</v>
      </c>
      <c r="L24" s="66">
        <v>18482786</v>
      </c>
      <c r="M24" s="67">
        <v>3.95647708610724</v>
      </c>
      <c r="N24" s="68">
        <v>83.7636203124574</v>
      </c>
      <c r="O24" s="69">
        <v>0.34</v>
      </c>
      <c r="P24" s="70" t="s">
        <v>63</v>
      </c>
    </row>
    <row r="25" spans="1:16" s="60" customFormat="1" ht="33" customHeight="1">
      <c r="A25" s="61" t="s">
        <v>64</v>
      </c>
      <c r="B25" s="62">
        <v>212767843</v>
      </c>
      <c r="C25" s="62">
        <v>207189692</v>
      </c>
      <c r="D25" s="63">
        <v>5578151</v>
      </c>
      <c r="E25" s="62">
        <v>0</v>
      </c>
      <c r="F25" s="62">
        <v>5578151</v>
      </c>
      <c r="G25" s="62">
        <v>1248176</v>
      </c>
      <c r="H25" s="62">
        <v>2680661</v>
      </c>
      <c r="I25" s="64">
        <v>123664022</v>
      </c>
      <c r="J25" s="65">
        <v>53384988</v>
      </c>
      <c r="K25" s="62">
        <v>20517857</v>
      </c>
      <c r="L25" s="66">
        <v>31812562</v>
      </c>
      <c r="M25" s="67">
        <v>4.51073069578798</v>
      </c>
      <c r="N25" s="68">
        <v>83.829904742372</v>
      </c>
      <c r="O25" s="69">
        <v>0.44</v>
      </c>
      <c r="P25" s="70" t="s">
        <v>65</v>
      </c>
    </row>
    <row r="26" spans="1:16" s="60" customFormat="1" ht="33" customHeight="1">
      <c r="A26" s="61" t="s">
        <v>66</v>
      </c>
      <c r="B26" s="62">
        <v>253616423</v>
      </c>
      <c r="C26" s="62">
        <v>245494251</v>
      </c>
      <c r="D26" s="63">
        <v>8122172</v>
      </c>
      <c r="E26" s="62">
        <v>0</v>
      </c>
      <c r="F26" s="62">
        <v>8122172</v>
      </c>
      <c r="G26" s="62">
        <v>879491</v>
      </c>
      <c r="H26" s="62">
        <v>907689</v>
      </c>
      <c r="I26" s="64">
        <v>162554985</v>
      </c>
      <c r="J26" s="65">
        <v>80698480</v>
      </c>
      <c r="K26" s="62">
        <v>41812155</v>
      </c>
      <c r="L26" s="66">
        <v>48159359</v>
      </c>
      <c r="M26" s="67">
        <v>4.99656900709628</v>
      </c>
      <c r="N26" s="68">
        <v>85.0095323774129</v>
      </c>
      <c r="O26" s="69">
        <v>0.47</v>
      </c>
      <c r="P26" s="70" t="s">
        <v>67</v>
      </c>
    </row>
    <row r="27" spans="1:16" s="60" customFormat="1" ht="33" customHeight="1">
      <c r="A27" s="61" t="s">
        <v>68</v>
      </c>
      <c r="B27" s="62">
        <v>278933481</v>
      </c>
      <c r="C27" s="62">
        <v>271292692</v>
      </c>
      <c r="D27" s="63">
        <v>7640789</v>
      </c>
      <c r="E27" s="62">
        <v>249847</v>
      </c>
      <c r="F27" s="62">
        <v>7390942</v>
      </c>
      <c r="G27" s="62">
        <v>-54193</v>
      </c>
      <c r="H27" s="62">
        <v>-1948669</v>
      </c>
      <c r="I27" s="64">
        <v>162544489</v>
      </c>
      <c r="J27" s="65">
        <v>152331795</v>
      </c>
      <c r="K27" s="62">
        <v>33876307</v>
      </c>
      <c r="L27" s="66">
        <v>40579465</v>
      </c>
      <c r="M27" s="67">
        <v>4.54702712190999</v>
      </c>
      <c r="N27" s="68">
        <v>77.5638155329789</v>
      </c>
      <c r="O27" s="69">
        <v>0.36</v>
      </c>
      <c r="P27" s="70" t="s">
        <v>69</v>
      </c>
    </row>
    <row r="28" spans="1:16" s="60" customFormat="1" ht="33" customHeight="1">
      <c r="A28" s="61" t="s">
        <v>70</v>
      </c>
      <c r="B28" s="62">
        <v>204705888</v>
      </c>
      <c r="C28" s="62">
        <v>192799052</v>
      </c>
      <c r="D28" s="63">
        <v>11906836</v>
      </c>
      <c r="E28" s="62">
        <v>58991</v>
      </c>
      <c r="F28" s="62">
        <v>11847845</v>
      </c>
      <c r="G28" s="62">
        <v>3368939</v>
      </c>
      <c r="H28" s="62">
        <v>4286888</v>
      </c>
      <c r="I28" s="64">
        <v>116526005</v>
      </c>
      <c r="J28" s="65">
        <v>113961287</v>
      </c>
      <c r="K28" s="62">
        <v>13487740</v>
      </c>
      <c r="L28" s="66">
        <v>13174660</v>
      </c>
      <c r="M28" s="67">
        <v>10.1675544441775</v>
      </c>
      <c r="N28" s="68">
        <v>79.1705984367357</v>
      </c>
      <c r="O28" s="69">
        <v>0.36</v>
      </c>
      <c r="P28" s="70" t="s">
        <v>71</v>
      </c>
    </row>
    <row r="29" spans="1:16" s="60" customFormat="1" ht="33" customHeight="1">
      <c r="A29" s="61" t="s">
        <v>72</v>
      </c>
      <c r="B29" s="62">
        <v>262920257</v>
      </c>
      <c r="C29" s="62">
        <v>251036007</v>
      </c>
      <c r="D29" s="71">
        <v>11884250</v>
      </c>
      <c r="E29" s="62">
        <v>3438305</v>
      </c>
      <c r="F29" s="71">
        <v>8445945</v>
      </c>
      <c r="G29" s="62">
        <v>83105</v>
      </c>
      <c r="H29" s="62">
        <v>148813</v>
      </c>
      <c r="I29" s="64">
        <v>156455892</v>
      </c>
      <c r="J29" s="65">
        <v>183145283</v>
      </c>
      <c r="K29" s="62">
        <v>42244619</v>
      </c>
      <c r="L29" s="66">
        <v>13883945</v>
      </c>
      <c r="M29" s="67">
        <v>5.39829142388578</v>
      </c>
      <c r="N29" s="68">
        <v>75.9785692766022</v>
      </c>
      <c r="O29" s="69">
        <v>0.41</v>
      </c>
      <c r="P29" s="72" t="s">
        <v>44</v>
      </c>
    </row>
    <row r="30" spans="1:16" s="60" customFormat="1" ht="49.5" customHeight="1">
      <c r="A30" s="73" t="s">
        <v>73</v>
      </c>
      <c r="B30" s="74">
        <f>SUM(B7:B29)</f>
        <v>3804571766</v>
      </c>
      <c r="C30" s="74">
        <f>SUM(C7:C29)</f>
        <v>3657974436</v>
      </c>
      <c r="D30" s="74">
        <f>SUM(D7:D29)</f>
        <v>146597330</v>
      </c>
      <c r="E30" s="74">
        <f>SUM(E7:E29)</f>
        <v>11158829</v>
      </c>
      <c r="F30" s="74">
        <f>SUM(F7:F29)</f>
        <v>135438501</v>
      </c>
      <c r="G30" s="74">
        <f>SUM(G7:G29)</f>
        <v>22890830</v>
      </c>
      <c r="H30" s="74">
        <f>SUM(H7:H29)</f>
        <v>-1208271</v>
      </c>
      <c r="I30" s="75">
        <f>SUM(I7:I29)</f>
        <v>2234256110</v>
      </c>
      <c r="J30" s="76">
        <f>SUM(J7:J29)</f>
        <v>1868351805</v>
      </c>
      <c r="K30" s="75">
        <f>SUM(K7:K29)</f>
        <v>647472505</v>
      </c>
      <c r="L30" s="77">
        <f>SUM(L7:L29)</f>
        <v>496729518</v>
      </c>
      <c r="M30" s="78">
        <v>6.06190581257938</v>
      </c>
      <c r="N30" s="79">
        <v>79.7730090013902</v>
      </c>
      <c r="O30" s="80">
        <v>0.55</v>
      </c>
      <c r="P30" s="81" t="s">
        <v>74</v>
      </c>
    </row>
    <row r="31" spans="1:16" s="60" customFormat="1" ht="10.5" customHeight="1">
      <c r="A31" s="82"/>
      <c r="B31" s="83"/>
      <c r="C31" s="83"/>
      <c r="D31" s="83"/>
      <c r="E31" s="83"/>
      <c r="F31" s="83"/>
      <c r="G31" s="83"/>
      <c r="H31" s="83"/>
      <c r="I31" s="83"/>
      <c r="J31" s="83"/>
      <c r="K31" s="83"/>
      <c r="L31" s="83"/>
      <c r="M31" s="84"/>
      <c r="N31" s="84"/>
      <c r="O31" s="85"/>
      <c r="P31" s="2"/>
    </row>
    <row r="32" spans="1:15" ht="13.5">
      <c r="A32" s="86" t="s">
        <v>75</v>
      </c>
      <c r="B32" s="87"/>
      <c r="C32" s="87"/>
      <c r="D32" s="87"/>
      <c r="E32" s="87"/>
      <c r="F32" s="87"/>
      <c r="G32" s="87"/>
      <c r="H32" s="87"/>
      <c r="I32" s="87"/>
      <c r="J32" s="87"/>
      <c r="K32" s="87"/>
      <c r="L32" s="87"/>
      <c r="M32" s="87"/>
      <c r="N32" s="87"/>
      <c r="O32" s="87"/>
    </row>
  </sheetData>
  <sheetProtection selectLockedCells="1" selectUnlockedCells="1"/>
  <mergeCells count="1">
    <mergeCell ref="P3:P6"/>
  </mergeCells>
  <printOptions horizontalCentered="1"/>
  <pageMargins left="0.39375" right="0.39375" top="0.5902777777777778" bottom="0.39375" header="0.5118055555555555" footer="0.5118055555555555"/>
  <pageSetup fitToHeight="0"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tabColor indexed="13"/>
  </sheetPr>
  <dimension ref="B1:P50"/>
  <sheetViews>
    <sheetView workbookViewId="0" topLeftCell="A1">
      <selection activeCell="A1" sqref="A1"/>
    </sheetView>
  </sheetViews>
  <sheetFormatPr defaultColWidth="8" defaultRowHeight="14.25"/>
  <cols>
    <col min="1" max="1" width="4" style="1" customWidth="1"/>
    <col min="2" max="2" width="12.19921875" style="1" customWidth="1"/>
    <col min="3" max="13" width="14.59765625" style="1" customWidth="1"/>
    <col min="14" max="14" width="8.09765625" style="1" customWidth="1"/>
    <col min="15" max="15" width="10" style="1" customWidth="1"/>
    <col min="16" max="16" width="8.09765625" style="1" customWidth="1"/>
    <col min="17" max="16384" width="9" style="1" customWidth="1"/>
  </cols>
  <sheetData>
    <row r="1" spans="3:16" ht="13.5">
      <c r="C1" s="3"/>
      <c r="D1" s="3"/>
      <c r="E1" s="3"/>
      <c r="K1" s="3"/>
      <c r="L1" s="3"/>
      <c r="M1" s="3"/>
      <c r="O1" s="3"/>
      <c r="P1" s="3"/>
    </row>
    <row r="2" spans="2:16" ht="28.5" customHeight="1">
      <c r="B2" s="4" t="s">
        <v>76</v>
      </c>
      <c r="D2" s="3"/>
      <c r="G2" s="5"/>
      <c r="I2" s="6"/>
      <c r="M2" s="7" t="s">
        <v>1</v>
      </c>
      <c r="N2" s="8" t="s">
        <v>2</v>
      </c>
      <c r="O2" s="3"/>
      <c r="P2" s="3"/>
    </row>
    <row r="3" spans="2:16" ht="16.5" customHeight="1">
      <c r="B3" s="9" t="s">
        <v>3</v>
      </c>
      <c r="C3" s="10"/>
      <c r="D3" s="10"/>
      <c r="E3" s="11"/>
      <c r="F3" s="12"/>
      <c r="G3" s="11"/>
      <c r="H3" s="11"/>
      <c r="I3" s="11"/>
      <c r="J3" s="13"/>
      <c r="K3" s="14" t="s">
        <v>4</v>
      </c>
      <c r="L3" s="15"/>
      <c r="M3" s="14" t="s">
        <v>5</v>
      </c>
      <c r="N3" s="88" t="s">
        <v>6</v>
      </c>
      <c r="O3" s="89" t="s">
        <v>7</v>
      </c>
      <c r="P3" s="90" t="s">
        <v>8</v>
      </c>
    </row>
    <row r="4" spans="2:16" ht="16.5" customHeight="1">
      <c r="B4" s="20"/>
      <c r="C4" s="21" t="s">
        <v>9</v>
      </c>
      <c r="D4" s="22" t="s">
        <v>10</v>
      </c>
      <c r="E4" s="21" t="s">
        <v>11</v>
      </c>
      <c r="F4" s="21" t="s">
        <v>77</v>
      </c>
      <c r="G4" s="22" t="s">
        <v>13</v>
      </c>
      <c r="H4" s="22" t="s">
        <v>14</v>
      </c>
      <c r="I4" s="22" t="s">
        <v>15</v>
      </c>
      <c r="J4" s="24" t="s">
        <v>16</v>
      </c>
      <c r="K4" s="25" t="s">
        <v>17</v>
      </c>
      <c r="L4" s="7" t="s">
        <v>18</v>
      </c>
      <c r="M4" s="27" t="s">
        <v>17</v>
      </c>
      <c r="N4" s="25" t="s">
        <v>19</v>
      </c>
      <c r="O4" s="91" t="s">
        <v>19</v>
      </c>
      <c r="P4" s="92" t="s">
        <v>78</v>
      </c>
    </row>
    <row r="5" spans="2:16" ht="16.5" customHeight="1">
      <c r="B5" s="20"/>
      <c r="C5" s="31"/>
      <c r="D5" s="31"/>
      <c r="E5" s="21" t="s">
        <v>21</v>
      </c>
      <c r="F5" s="21" t="s">
        <v>79</v>
      </c>
      <c r="G5" s="33"/>
      <c r="H5" s="33"/>
      <c r="I5" s="22" t="s">
        <v>23</v>
      </c>
      <c r="J5" s="24" t="s">
        <v>24</v>
      </c>
      <c r="K5" s="34"/>
      <c r="L5" s="93" t="s">
        <v>25</v>
      </c>
      <c r="M5" s="36"/>
      <c r="N5" s="94"/>
      <c r="O5" s="95"/>
      <c r="P5" s="96"/>
    </row>
    <row r="6" spans="2:16" ht="16.5" customHeight="1">
      <c r="B6" s="40" t="s">
        <v>80</v>
      </c>
      <c r="C6" s="41"/>
      <c r="D6" s="41"/>
      <c r="E6" s="41"/>
      <c r="F6" s="41"/>
      <c r="G6" s="42"/>
      <c r="H6" s="42"/>
      <c r="I6" s="42"/>
      <c r="J6" s="43"/>
      <c r="K6" s="44"/>
      <c r="L6" s="45" t="s">
        <v>81</v>
      </c>
      <c r="M6" s="46"/>
      <c r="N6" s="97" t="s">
        <v>28</v>
      </c>
      <c r="O6" s="98" t="s">
        <v>28</v>
      </c>
      <c r="P6" s="99"/>
    </row>
    <row r="7" spans="2:16" s="60" customFormat="1" ht="18.75" customHeight="1">
      <c r="B7" s="100" t="s">
        <v>82</v>
      </c>
      <c r="C7" s="101">
        <v>194691523</v>
      </c>
      <c r="D7" s="101">
        <v>190648275</v>
      </c>
      <c r="E7" s="101">
        <v>4043248</v>
      </c>
      <c r="F7" s="101">
        <v>511188</v>
      </c>
      <c r="G7" s="101">
        <v>3532060</v>
      </c>
      <c r="H7" s="101">
        <v>1556065</v>
      </c>
      <c r="I7" s="101">
        <v>557236</v>
      </c>
      <c r="J7" s="102">
        <v>107312792</v>
      </c>
      <c r="K7" s="103">
        <v>23871468</v>
      </c>
      <c r="L7" s="102">
        <v>11439609</v>
      </c>
      <c r="M7" s="103">
        <v>128967944</v>
      </c>
      <c r="N7" s="104">
        <v>3.29136902895975</v>
      </c>
      <c r="O7" s="105">
        <v>88.4</v>
      </c>
      <c r="P7" s="106">
        <v>0.95</v>
      </c>
    </row>
    <row r="8" spans="2:16" s="60" customFormat="1" ht="18.75" customHeight="1">
      <c r="B8" s="107" t="s">
        <v>83</v>
      </c>
      <c r="C8" s="108">
        <v>76587360</v>
      </c>
      <c r="D8" s="108">
        <v>71466326</v>
      </c>
      <c r="E8" s="108">
        <v>5121034</v>
      </c>
      <c r="F8" s="108">
        <v>1207790</v>
      </c>
      <c r="G8" s="108">
        <v>3913244</v>
      </c>
      <c r="H8" s="108">
        <v>443178</v>
      </c>
      <c r="I8" s="108">
        <v>468363</v>
      </c>
      <c r="J8" s="109">
        <v>41199875</v>
      </c>
      <c r="K8" s="110">
        <v>20694318</v>
      </c>
      <c r="L8" s="108">
        <v>8133741</v>
      </c>
      <c r="M8" s="110">
        <v>26464462</v>
      </c>
      <c r="N8" s="111">
        <v>9.49819386587945</v>
      </c>
      <c r="O8" s="112">
        <v>90</v>
      </c>
      <c r="P8" s="113">
        <v>1.171</v>
      </c>
    </row>
    <row r="9" spans="2:16" s="60" customFormat="1" ht="18.75" customHeight="1">
      <c r="B9" s="107" t="s">
        <v>84</v>
      </c>
      <c r="C9" s="114">
        <v>66685275</v>
      </c>
      <c r="D9" s="114">
        <v>63809604</v>
      </c>
      <c r="E9" s="114">
        <v>2875671</v>
      </c>
      <c r="F9" s="114">
        <v>14514</v>
      </c>
      <c r="G9" s="114">
        <v>2861157</v>
      </c>
      <c r="H9" s="114">
        <v>563429</v>
      </c>
      <c r="I9" s="114">
        <v>564765</v>
      </c>
      <c r="J9" s="115">
        <v>41530127</v>
      </c>
      <c r="K9" s="116">
        <v>41414890</v>
      </c>
      <c r="L9" s="114">
        <v>6102152</v>
      </c>
      <c r="M9" s="116">
        <v>15899833</v>
      </c>
      <c r="N9" s="117">
        <v>6.88935287869454</v>
      </c>
      <c r="O9" s="118">
        <v>82.1</v>
      </c>
      <c r="P9" s="119">
        <v>1.5110000000000001</v>
      </c>
    </row>
    <row r="10" spans="2:16" s="60" customFormat="1" ht="18.75" customHeight="1">
      <c r="B10" s="107" t="s">
        <v>85</v>
      </c>
      <c r="C10" s="114">
        <v>67033791</v>
      </c>
      <c r="D10" s="114">
        <v>65206271</v>
      </c>
      <c r="E10" s="114">
        <v>1827520</v>
      </c>
      <c r="F10" s="114">
        <v>120973</v>
      </c>
      <c r="G10" s="114">
        <v>1706547</v>
      </c>
      <c r="H10" s="114">
        <v>588326</v>
      </c>
      <c r="I10" s="114">
        <v>695960</v>
      </c>
      <c r="J10" s="115">
        <v>40498162</v>
      </c>
      <c r="K10" s="116">
        <v>13133416</v>
      </c>
      <c r="L10" s="114">
        <v>4157930</v>
      </c>
      <c r="M10" s="116">
        <v>41337061</v>
      </c>
      <c r="N10" s="117">
        <v>4.21388753395771</v>
      </c>
      <c r="O10" s="118">
        <v>89.6</v>
      </c>
      <c r="P10" s="119">
        <v>1.181</v>
      </c>
    </row>
    <row r="11" spans="2:16" s="60" customFormat="1" ht="18.75" customHeight="1">
      <c r="B11" s="107" t="s">
        <v>86</v>
      </c>
      <c r="C11" s="114">
        <v>50152887</v>
      </c>
      <c r="D11" s="114">
        <v>48591326</v>
      </c>
      <c r="E11" s="114">
        <v>1561561</v>
      </c>
      <c r="F11" s="114">
        <v>30091</v>
      </c>
      <c r="G11" s="114">
        <v>1531470</v>
      </c>
      <c r="H11" s="114">
        <v>736780</v>
      </c>
      <c r="I11" s="114">
        <v>1134145</v>
      </c>
      <c r="J11" s="115">
        <v>26520772</v>
      </c>
      <c r="K11" s="116">
        <v>6351443</v>
      </c>
      <c r="L11" s="114">
        <v>3112745</v>
      </c>
      <c r="M11" s="116">
        <v>33429614</v>
      </c>
      <c r="N11" s="117">
        <v>5.77460565627577</v>
      </c>
      <c r="O11" s="118">
        <v>98.7</v>
      </c>
      <c r="P11" s="119">
        <v>0.882</v>
      </c>
    </row>
    <row r="12" spans="2:16" s="60" customFormat="1" ht="18.75" customHeight="1">
      <c r="B12" s="107" t="s">
        <v>87</v>
      </c>
      <c r="C12" s="114">
        <v>117185984</v>
      </c>
      <c r="D12" s="114">
        <v>114062612</v>
      </c>
      <c r="E12" s="114">
        <v>3123372</v>
      </c>
      <c r="F12" s="114">
        <v>42807</v>
      </c>
      <c r="G12" s="114">
        <v>3080565</v>
      </c>
      <c r="H12" s="114">
        <v>296301</v>
      </c>
      <c r="I12" s="114">
        <v>1146830</v>
      </c>
      <c r="J12" s="115">
        <v>53797346</v>
      </c>
      <c r="K12" s="116">
        <v>46448168</v>
      </c>
      <c r="L12" s="114">
        <v>8000000</v>
      </c>
      <c r="M12" s="116">
        <v>44391468</v>
      </c>
      <c r="N12" s="117">
        <v>5.72623972937252</v>
      </c>
      <c r="O12" s="118">
        <v>84</v>
      </c>
      <c r="P12" s="119">
        <v>1.203</v>
      </c>
    </row>
    <row r="13" spans="2:16" s="60" customFormat="1" ht="18.75" customHeight="1">
      <c r="B13" s="107" t="s">
        <v>88</v>
      </c>
      <c r="C13" s="114">
        <v>42650080</v>
      </c>
      <c r="D13" s="114">
        <v>41291360</v>
      </c>
      <c r="E13" s="114">
        <v>1358720</v>
      </c>
      <c r="F13" s="114">
        <v>23174</v>
      </c>
      <c r="G13" s="114">
        <v>1335546</v>
      </c>
      <c r="H13" s="114">
        <v>246934</v>
      </c>
      <c r="I13" s="114">
        <v>794919</v>
      </c>
      <c r="J13" s="115">
        <v>21528627</v>
      </c>
      <c r="K13" s="116">
        <v>10615099</v>
      </c>
      <c r="L13" s="114">
        <v>3989840</v>
      </c>
      <c r="M13" s="116">
        <v>20885293</v>
      </c>
      <c r="N13" s="117">
        <v>6.20358186334874</v>
      </c>
      <c r="O13" s="118">
        <v>92.8</v>
      </c>
      <c r="P13" s="119">
        <v>0.982</v>
      </c>
    </row>
    <row r="14" spans="2:16" s="60" customFormat="1" ht="18.75" customHeight="1">
      <c r="B14" s="107" t="s">
        <v>89</v>
      </c>
      <c r="C14" s="114">
        <v>91407686</v>
      </c>
      <c r="D14" s="114">
        <v>86930454</v>
      </c>
      <c r="E14" s="114">
        <v>4477232</v>
      </c>
      <c r="F14" s="114">
        <v>639431</v>
      </c>
      <c r="G14" s="114">
        <v>3837801</v>
      </c>
      <c r="H14" s="114">
        <v>504027</v>
      </c>
      <c r="I14" s="114">
        <v>1071765</v>
      </c>
      <c r="J14" s="115">
        <v>47022775</v>
      </c>
      <c r="K14" s="116">
        <v>17402636</v>
      </c>
      <c r="L14" s="114">
        <v>5700789</v>
      </c>
      <c r="M14" s="116">
        <v>39235812</v>
      </c>
      <c r="N14" s="117">
        <v>8.161579149678</v>
      </c>
      <c r="O14" s="118">
        <v>90.8</v>
      </c>
      <c r="P14" s="119">
        <v>1.251</v>
      </c>
    </row>
    <row r="15" spans="2:16" s="60" customFormat="1" ht="18.75" customHeight="1">
      <c r="B15" s="107" t="s">
        <v>90</v>
      </c>
      <c r="C15" s="114">
        <v>153012414</v>
      </c>
      <c r="D15" s="114">
        <v>148140403</v>
      </c>
      <c r="E15" s="114">
        <v>4872011</v>
      </c>
      <c r="F15" s="114">
        <v>262277</v>
      </c>
      <c r="G15" s="114">
        <v>4609734</v>
      </c>
      <c r="H15" s="114">
        <v>250398</v>
      </c>
      <c r="I15" s="114">
        <v>2420350</v>
      </c>
      <c r="J15" s="115">
        <v>78603966</v>
      </c>
      <c r="K15" s="116">
        <v>18574837</v>
      </c>
      <c r="L15" s="114">
        <v>9699039</v>
      </c>
      <c r="M15" s="116">
        <v>74309822</v>
      </c>
      <c r="N15" s="117">
        <v>5.86450561540368</v>
      </c>
      <c r="O15" s="118">
        <v>90.5</v>
      </c>
      <c r="P15" s="119">
        <v>0.983</v>
      </c>
    </row>
    <row r="16" spans="2:16" s="60" customFormat="1" ht="18.75" customHeight="1">
      <c r="B16" s="107" t="s">
        <v>91</v>
      </c>
      <c r="C16" s="114">
        <v>42729003</v>
      </c>
      <c r="D16" s="114">
        <v>40092192</v>
      </c>
      <c r="E16" s="114">
        <v>2636811</v>
      </c>
      <c r="F16" s="114">
        <v>171644</v>
      </c>
      <c r="G16" s="114">
        <v>2465167</v>
      </c>
      <c r="H16" s="114">
        <v>466484</v>
      </c>
      <c r="I16" s="114">
        <v>966569</v>
      </c>
      <c r="J16" s="115">
        <v>22424521</v>
      </c>
      <c r="K16" s="116">
        <v>7314415</v>
      </c>
      <c r="L16" s="114">
        <v>2607714</v>
      </c>
      <c r="M16" s="116">
        <v>21914646</v>
      </c>
      <c r="N16" s="117">
        <v>10.9931757293723</v>
      </c>
      <c r="O16" s="118">
        <v>94.3</v>
      </c>
      <c r="P16" s="119">
        <v>1.053</v>
      </c>
    </row>
    <row r="17" spans="2:16" s="60" customFormat="1" ht="18.75" customHeight="1">
      <c r="B17" s="107" t="s">
        <v>92</v>
      </c>
      <c r="C17" s="114">
        <v>64142787</v>
      </c>
      <c r="D17" s="114">
        <v>62596088</v>
      </c>
      <c r="E17" s="114">
        <v>1546699</v>
      </c>
      <c r="F17" s="114">
        <v>0</v>
      </c>
      <c r="G17" s="114">
        <v>1546699</v>
      </c>
      <c r="H17" s="114">
        <v>-95609</v>
      </c>
      <c r="I17" s="114">
        <v>225709</v>
      </c>
      <c r="J17" s="115">
        <v>34652409</v>
      </c>
      <c r="K17" s="116">
        <v>9904417</v>
      </c>
      <c r="L17" s="114">
        <v>2863859</v>
      </c>
      <c r="M17" s="116">
        <v>26523298</v>
      </c>
      <c r="N17" s="117">
        <v>4.46346746051624</v>
      </c>
      <c r="O17" s="118">
        <v>93</v>
      </c>
      <c r="P17" s="119">
        <v>0.977</v>
      </c>
    </row>
    <row r="18" spans="2:16" s="60" customFormat="1" ht="18.75" customHeight="1">
      <c r="B18" s="107" t="s">
        <v>93</v>
      </c>
      <c r="C18" s="114">
        <v>68793009</v>
      </c>
      <c r="D18" s="114">
        <v>65584684</v>
      </c>
      <c r="E18" s="114">
        <v>3208325</v>
      </c>
      <c r="F18" s="114">
        <v>289633</v>
      </c>
      <c r="G18" s="114">
        <v>2918692</v>
      </c>
      <c r="H18" s="114">
        <v>613822</v>
      </c>
      <c r="I18" s="114">
        <v>628702</v>
      </c>
      <c r="J18" s="115">
        <v>34394050</v>
      </c>
      <c r="K18" s="116">
        <v>14594601</v>
      </c>
      <c r="L18" s="114">
        <v>4266885</v>
      </c>
      <c r="M18" s="116">
        <v>34153665</v>
      </c>
      <c r="N18" s="117">
        <v>8.48603755591447</v>
      </c>
      <c r="O18" s="118">
        <v>89.9</v>
      </c>
      <c r="P18" s="119">
        <v>0.975</v>
      </c>
    </row>
    <row r="19" spans="2:16" s="60" customFormat="1" ht="18.75" customHeight="1">
      <c r="B19" s="107" t="s">
        <v>94</v>
      </c>
      <c r="C19" s="114">
        <v>54757988</v>
      </c>
      <c r="D19" s="114">
        <v>52621926</v>
      </c>
      <c r="E19" s="114">
        <v>2136062</v>
      </c>
      <c r="F19" s="114">
        <v>556489</v>
      </c>
      <c r="G19" s="114">
        <v>1579573</v>
      </c>
      <c r="H19" s="114">
        <v>262478</v>
      </c>
      <c r="I19" s="114">
        <v>-33415</v>
      </c>
      <c r="J19" s="115">
        <v>28705473</v>
      </c>
      <c r="K19" s="116">
        <v>9798730</v>
      </c>
      <c r="L19" s="114">
        <v>4216663</v>
      </c>
      <c r="M19" s="116">
        <v>41140730</v>
      </c>
      <c r="N19" s="117">
        <v>5.50268933035871</v>
      </c>
      <c r="O19" s="118">
        <v>91.7</v>
      </c>
      <c r="P19" s="119">
        <v>0.8180000000000001</v>
      </c>
    </row>
    <row r="20" spans="2:16" s="60" customFormat="1" ht="18.75" customHeight="1">
      <c r="B20" s="107" t="s">
        <v>95</v>
      </c>
      <c r="C20" s="114">
        <v>56639922</v>
      </c>
      <c r="D20" s="114">
        <v>55263482</v>
      </c>
      <c r="E20" s="114">
        <v>1376440</v>
      </c>
      <c r="F20" s="114">
        <v>20742</v>
      </c>
      <c r="G20" s="114">
        <v>1355698</v>
      </c>
      <c r="H20" s="114">
        <v>494427</v>
      </c>
      <c r="I20" s="114">
        <v>4242340</v>
      </c>
      <c r="J20" s="115">
        <v>23748833</v>
      </c>
      <c r="K20" s="116">
        <v>11313199</v>
      </c>
      <c r="L20" s="114">
        <v>5336572</v>
      </c>
      <c r="M20" s="116">
        <v>19947594</v>
      </c>
      <c r="N20" s="117">
        <v>5.70848260207144</v>
      </c>
      <c r="O20" s="118">
        <v>94.6</v>
      </c>
      <c r="P20" s="119">
        <v>1.021</v>
      </c>
    </row>
    <row r="21" spans="2:16" s="60" customFormat="1" ht="18.75" customHeight="1">
      <c r="B21" s="107" t="s">
        <v>96</v>
      </c>
      <c r="C21" s="114">
        <v>29942974</v>
      </c>
      <c r="D21" s="114">
        <v>29364335</v>
      </c>
      <c r="E21" s="114">
        <v>578639</v>
      </c>
      <c r="F21" s="114">
        <v>34052</v>
      </c>
      <c r="G21" s="114">
        <v>544587</v>
      </c>
      <c r="H21" s="114">
        <v>-25095</v>
      </c>
      <c r="I21" s="114">
        <v>447999</v>
      </c>
      <c r="J21" s="115">
        <v>15706333</v>
      </c>
      <c r="K21" s="116">
        <v>5907500</v>
      </c>
      <c r="L21" s="114">
        <v>2273147</v>
      </c>
      <c r="M21" s="116">
        <v>13998570</v>
      </c>
      <c r="N21" s="117">
        <v>3.46730837809182</v>
      </c>
      <c r="O21" s="118">
        <v>95</v>
      </c>
      <c r="P21" s="119">
        <v>1.025</v>
      </c>
    </row>
    <row r="22" spans="2:16" s="60" customFormat="1" ht="18.75" customHeight="1">
      <c r="B22" s="107" t="s">
        <v>97</v>
      </c>
      <c r="C22" s="114">
        <v>26593972</v>
      </c>
      <c r="D22" s="114">
        <v>26057469</v>
      </c>
      <c r="E22" s="114">
        <v>536503</v>
      </c>
      <c r="F22" s="114">
        <v>0</v>
      </c>
      <c r="G22" s="114">
        <v>536503</v>
      </c>
      <c r="H22" s="114">
        <v>-575583</v>
      </c>
      <c r="I22" s="114">
        <v>-558017</v>
      </c>
      <c r="J22" s="115">
        <v>11567901</v>
      </c>
      <c r="K22" s="116">
        <v>8310973</v>
      </c>
      <c r="L22" s="114">
        <v>2717353</v>
      </c>
      <c r="M22" s="116">
        <v>7148712</v>
      </c>
      <c r="N22" s="117">
        <v>4.63785953908146</v>
      </c>
      <c r="O22" s="118">
        <v>90.7</v>
      </c>
      <c r="P22" s="119">
        <v>0.786</v>
      </c>
    </row>
    <row r="23" spans="2:16" s="60" customFormat="1" ht="18.75" customHeight="1">
      <c r="B23" s="107" t="s">
        <v>98</v>
      </c>
      <c r="C23" s="114">
        <v>28582754</v>
      </c>
      <c r="D23" s="114">
        <v>27506704</v>
      </c>
      <c r="E23" s="114">
        <v>1076050</v>
      </c>
      <c r="F23" s="114">
        <v>28397</v>
      </c>
      <c r="G23" s="114">
        <v>1047653</v>
      </c>
      <c r="H23" s="114">
        <v>-158443</v>
      </c>
      <c r="I23" s="114">
        <v>124400</v>
      </c>
      <c r="J23" s="115">
        <v>15525298</v>
      </c>
      <c r="K23" s="116">
        <v>3956136</v>
      </c>
      <c r="L23" s="114">
        <v>1783835</v>
      </c>
      <c r="M23" s="116">
        <v>19679600</v>
      </c>
      <c r="N23" s="117">
        <v>6.74803794426361</v>
      </c>
      <c r="O23" s="118">
        <v>91.2</v>
      </c>
      <c r="P23" s="119">
        <v>0.886</v>
      </c>
    </row>
    <row r="24" spans="2:16" s="60" customFormat="1" ht="18.75" customHeight="1">
      <c r="B24" s="107" t="s">
        <v>99</v>
      </c>
      <c r="C24" s="114">
        <v>33029067</v>
      </c>
      <c r="D24" s="114">
        <v>31608236</v>
      </c>
      <c r="E24" s="114">
        <v>1420831</v>
      </c>
      <c r="F24" s="114">
        <v>0</v>
      </c>
      <c r="G24" s="114">
        <v>1420831</v>
      </c>
      <c r="H24" s="114">
        <v>-73702</v>
      </c>
      <c r="I24" s="114">
        <v>115550</v>
      </c>
      <c r="J24" s="115">
        <v>16717113</v>
      </c>
      <c r="K24" s="116">
        <v>4266434</v>
      </c>
      <c r="L24" s="114">
        <v>2270233</v>
      </c>
      <c r="M24" s="116">
        <v>20491270</v>
      </c>
      <c r="N24" s="117">
        <v>8.49926060797699</v>
      </c>
      <c r="O24" s="118">
        <v>93.9</v>
      </c>
      <c r="P24" s="119">
        <v>0.865</v>
      </c>
    </row>
    <row r="25" spans="2:16" s="60" customFormat="1" ht="18.75" customHeight="1">
      <c r="B25" s="107" t="s">
        <v>100</v>
      </c>
      <c r="C25" s="114">
        <v>30939066</v>
      </c>
      <c r="D25" s="114">
        <v>29791445</v>
      </c>
      <c r="E25" s="114">
        <v>1147621</v>
      </c>
      <c r="F25" s="114">
        <v>38088</v>
      </c>
      <c r="G25" s="114">
        <v>1109533</v>
      </c>
      <c r="H25" s="114">
        <v>133279</v>
      </c>
      <c r="I25" s="114">
        <v>110718</v>
      </c>
      <c r="J25" s="115">
        <v>15280649</v>
      </c>
      <c r="K25" s="116">
        <v>4116478</v>
      </c>
      <c r="L25" s="114">
        <v>1344948</v>
      </c>
      <c r="M25" s="116">
        <v>19039212</v>
      </c>
      <c r="N25" s="117">
        <v>7.26103321920424</v>
      </c>
      <c r="O25" s="118">
        <v>91.1</v>
      </c>
      <c r="P25" s="119">
        <v>0.6890000000000001</v>
      </c>
    </row>
    <row r="26" spans="2:16" s="60" customFormat="1" ht="18.75" customHeight="1">
      <c r="B26" s="107" t="s">
        <v>101</v>
      </c>
      <c r="C26" s="114">
        <v>40892702</v>
      </c>
      <c r="D26" s="114">
        <v>40062167</v>
      </c>
      <c r="E26" s="114">
        <v>830535</v>
      </c>
      <c r="F26" s="114">
        <v>143707</v>
      </c>
      <c r="G26" s="114">
        <v>686828</v>
      </c>
      <c r="H26" s="114">
        <v>125711</v>
      </c>
      <c r="I26" s="114">
        <v>406997</v>
      </c>
      <c r="J26" s="115">
        <v>22585958</v>
      </c>
      <c r="K26" s="116">
        <v>7036920</v>
      </c>
      <c r="L26" s="114">
        <v>4629732</v>
      </c>
      <c r="M26" s="116">
        <v>24339666</v>
      </c>
      <c r="N26" s="117">
        <v>3.04095137341529</v>
      </c>
      <c r="O26" s="118">
        <v>93.2</v>
      </c>
      <c r="P26" s="119">
        <v>0.84</v>
      </c>
    </row>
    <row r="27" spans="2:16" s="60" customFormat="1" ht="18.75" customHeight="1">
      <c r="B27" s="107" t="s">
        <v>102</v>
      </c>
      <c r="C27" s="114">
        <v>29315204</v>
      </c>
      <c r="D27" s="114">
        <v>28590692</v>
      </c>
      <c r="E27" s="114">
        <v>724512</v>
      </c>
      <c r="F27" s="114">
        <v>23740</v>
      </c>
      <c r="G27" s="114">
        <v>700772</v>
      </c>
      <c r="H27" s="114">
        <v>79590</v>
      </c>
      <c r="I27" s="114">
        <v>543984</v>
      </c>
      <c r="J27" s="115">
        <v>13787598</v>
      </c>
      <c r="K27" s="116">
        <v>4221974</v>
      </c>
      <c r="L27" s="114">
        <v>1152737</v>
      </c>
      <c r="M27" s="116">
        <v>14555253</v>
      </c>
      <c r="N27" s="117">
        <v>5.08262570463688</v>
      </c>
      <c r="O27" s="118">
        <v>94.1</v>
      </c>
      <c r="P27" s="119">
        <v>0.835</v>
      </c>
    </row>
    <row r="28" spans="2:16" s="60" customFormat="1" ht="18.75" customHeight="1">
      <c r="B28" s="107" t="s">
        <v>103</v>
      </c>
      <c r="C28" s="114">
        <v>56824085</v>
      </c>
      <c r="D28" s="114">
        <v>55256158</v>
      </c>
      <c r="E28" s="114">
        <v>1567927</v>
      </c>
      <c r="F28" s="114">
        <v>88081</v>
      </c>
      <c r="G28" s="114">
        <v>1479846</v>
      </c>
      <c r="H28" s="114">
        <v>-409210</v>
      </c>
      <c r="I28" s="114">
        <v>-410118</v>
      </c>
      <c r="J28" s="115">
        <v>30533213</v>
      </c>
      <c r="K28" s="116">
        <v>16581970</v>
      </c>
      <c r="L28" s="114">
        <v>3562459</v>
      </c>
      <c r="M28" s="116">
        <v>15358403</v>
      </c>
      <c r="N28" s="117">
        <v>4.84667630622431</v>
      </c>
      <c r="O28" s="118">
        <v>89</v>
      </c>
      <c r="P28" s="119">
        <v>1.138</v>
      </c>
    </row>
    <row r="29" spans="2:16" s="60" customFormat="1" ht="18.75" customHeight="1">
      <c r="B29" s="107" t="s">
        <v>104</v>
      </c>
      <c r="C29" s="114">
        <v>32149998</v>
      </c>
      <c r="D29" s="114">
        <v>31382711</v>
      </c>
      <c r="E29" s="114">
        <v>767287</v>
      </c>
      <c r="F29" s="114">
        <v>31724</v>
      </c>
      <c r="G29" s="114">
        <v>735563</v>
      </c>
      <c r="H29" s="114">
        <v>169621</v>
      </c>
      <c r="I29" s="114">
        <v>148783</v>
      </c>
      <c r="J29" s="115">
        <v>17436239</v>
      </c>
      <c r="K29" s="116">
        <v>5116549</v>
      </c>
      <c r="L29" s="114">
        <v>2635409</v>
      </c>
      <c r="M29" s="116">
        <v>23083995</v>
      </c>
      <c r="N29" s="117">
        <v>4.21858750617034</v>
      </c>
      <c r="O29" s="118">
        <v>91.3</v>
      </c>
      <c r="P29" s="119">
        <v>0.9530000000000001</v>
      </c>
    </row>
    <row r="30" spans="2:16" s="60" customFormat="1" ht="18.75" customHeight="1">
      <c r="B30" s="107" t="s">
        <v>105</v>
      </c>
      <c r="C30" s="114">
        <v>23481461</v>
      </c>
      <c r="D30" s="114">
        <v>22873104</v>
      </c>
      <c r="E30" s="114">
        <v>608357</v>
      </c>
      <c r="F30" s="114">
        <v>7586</v>
      </c>
      <c r="G30" s="114">
        <v>600771</v>
      </c>
      <c r="H30" s="114">
        <v>143532</v>
      </c>
      <c r="I30" s="114">
        <v>-526718</v>
      </c>
      <c r="J30" s="115">
        <v>11187058</v>
      </c>
      <c r="K30" s="116">
        <v>3060339</v>
      </c>
      <c r="L30" s="114">
        <v>891324</v>
      </c>
      <c r="M30" s="116">
        <v>10327490</v>
      </c>
      <c r="N30" s="117">
        <v>5.37023228090889</v>
      </c>
      <c r="O30" s="118">
        <v>105.8</v>
      </c>
      <c r="P30" s="119">
        <v>1.017</v>
      </c>
    </row>
    <row r="31" spans="2:16" s="60" customFormat="1" ht="18.75" customHeight="1">
      <c r="B31" s="107" t="s">
        <v>106</v>
      </c>
      <c r="C31" s="114">
        <v>30617786</v>
      </c>
      <c r="D31" s="114">
        <v>29961975</v>
      </c>
      <c r="E31" s="114">
        <v>655811</v>
      </c>
      <c r="F31" s="114">
        <v>33943</v>
      </c>
      <c r="G31" s="114">
        <v>621868</v>
      </c>
      <c r="H31" s="114">
        <v>216314</v>
      </c>
      <c r="I31" s="114">
        <v>260465</v>
      </c>
      <c r="J31" s="115">
        <v>16359752</v>
      </c>
      <c r="K31" s="116">
        <v>3124133</v>
      </c>
      <c r="L31" s="114">
        <v>1651339</v>
      </c>
      <c r="M31" s="116">
        <v>25960481</v>
      </c>
      <c r="N31" s="117">
        <v>3.80120676645954</v>
      </c>
      <c r="O31" s="118">
        <v>98.9</v>
      </c>
      <c r="P31" s="119">
        <v>0.74</v>
      </c>
    </row>
    <row r="32" spans="2:16" s="60" customFormat="1" ht="18.75" customHeight="1">
      <c r="B32" s="120" t="s">
        <v>107</v>
      </c>
      <c r="C32" s="114">
        <v>71805359</v>
      </c>
      <c r="D32" s="114">
        <v>70147688</v>
      </c>
      <c r="E32" s="114">
        <v>1657671</v>
      </c>
      <c r="F32" s="114">
        <v>119694</v>
      </c>
      <c r="G32" s="114">
        <v>1537977</v>
      </c>
      <c r="H32" s="114">
        <v>93860</v>
      </c>
      <c r="I32" s="114">
        <v>-164581</v>
      </c>
      <c r="J32" s="115">
        <v>39201960</v>
      </c>
      <c r="K32" s="116">
        <v>5997856</v>
      </c>
      <c r="L32" s="114">
        <v>3007769</v>
      </c>
      <c r="M32" s="116">
        <v>54263324</v>
      </c>
      <c r="N32" s="117">
        <v>3.92321455355804</v>
      </c>
      <c r="O32" s="118">
        <v>95.1</v>
      </c>
      <c r="P32" s="119">
        <v>0.906</v>
      </c>
    </row>
    <row r="33" spans="2:16" s="60" customFormat="1" ht="18.75" customHeight="1">
      <c r="B33" s="120" t="s">
        <v>108</v>
      </c>
      <c r="C33" s="114">
        <v>15224915</v>
      </c>
      <c r="D33" s="114">
        <v>14713889</v>
      </c>
      <c r="E33" s="114">
        <v>511026</v>
      </c>
      <c r="F33" s="114">
        <v>92300</v>
      </c>
      <c r="G33" s="114">
        <v>418726</v>
      </c>
      <c r="H33" s="114">
        <v>-86338</v>
      </c>
      <c r="I33" s="114">
        <v>-350101</v>
      </c>
      <c r="J33" s="115">
        <v>7104221</v>
      </c>
      <c r="K33" s="116">
        <v>7350189</v>
      </c>
      <c r="L33" s="114">
        <v>2204250</v>
      </c>
      <c r="M33" s="116">
        <v>6142700</v>
      </c>
      <c r="N33" s="117">
        <v>5.89404524436951</v>
      </c>
      <c r="O33" s="118">
        <v>90.4</v>
      </c>
      <c r="P33" s="119">
        <v>1.037</v>
      </c>
    </row>
    <row r="34" spans="2:16" s="60" customFormat="1" ht="18.75" customHeight="1">
      <c r="B34" s="120" t="s">
        <v>109</v>
      </c>
      <c r="C34" s="114">
        <v>9153204</v>
      </c>
      <c r="D34" s="114">
        <v>8761413</v>
      </c>
      <c r="E34" s="114">
        <v>391791</v>
      </c>
      <c r="F34" s="114">
        <v>0</v>
      </c>
      <c r="G34" s="114">
        <v>391791</v>
      </c>
      <c r="H34" s="114">
        <v>147311</v>
      </c>
      <c r="I34" s="114">
        <v>257225</v>
      </c>
      <c r="J34" s="115">
        <v>4159989</v>
      </c>
      <c r="K34" s="116">
        <v>1782479</v>
      </c>
      <c r="L34" s="114">
        <v>1300658</v>
      </c>
      <c r="M34" s="116">
        <v>5926627</v>
      </c>
      <c r="N34" s="117">
        <v>9.41807778818646</v>
      </c>
      <c r="O34" s="118">
        <v>108.3</v>
      </c>
      <c r="P34" s="119">
        <v>0.723</v>
      </c>
    </row>
    <row r="35" spans="2:16" s="60" customFormat="1" ht="18.75" customHeight="1">
      <c r="B35" s="120" t="s">
        <v>110</v>
      </c>
      <c r="C35" s="114">
        <v>3810460</v>
      </c>
      <c r="D35" s="114">
        <v>3648804</v>
      </c>
      <c r="E35" s="114">
        <v>161656</v>
      </c>
      <c r="F35" s="114">
        <v>15643</v>
      </c>
      <c r="G35" s="114">
        <v>146013</v>
      </c>
      <c r="H35" s="114">
        <v>17348</v>
      </c>
      <c r="I35" s="114">
        <v>-115211</v>
      </c>
      <c r="J35" s="115">
        <v>1409559</v>
      </c>
      <c r="K35" s="116">
        <v>5233610</v>
      </c>
      <c r="L35" s="114">
        <v>2609938</v>
      </c>
      <c r="M35" s="116">
        <v>1070505</v>
      </c>
      <c r="N35" s="117">
        <v>10.3587717860693</v>
      </c>
      <c r="O35" s="118">
        <v>79.5</v>
      </c>
      <c r="P35" s="119">
        <v>0.162</v>
      </c>
    </row>
    <row r="36" spans="2:16" s="60" customFormat="1" ht="18.75" customHeight="1">
      <c r="B36" s="107" t="s">
        <v>111</v>
      </c>
      <c r="C36" s="121">
        <v>6568867</v>
      </c>
      <c r="D36" s="121">
        <v>6388231</v>
      </c>
      <c r="E36" s="121">
        <v>180636</v>
      </c>
      <c r="F36" s="121">
        <v>0</v>
      </c>
      <c r="G36" s="121">
        <v>180636</v>
      </c>
      <c r="H36" s="121">
        <v>-44443</v>
      </c>
      <c r="I36" s="121">
        <v>145567</v>
      </c>
      <c r="J36" s="122">
        <v>2564048</v>
      </c>
      <c r="K36" s="123">
        <v>4280684</v>
      </c>
      <c r="L36" s="121">
        <v>1322882</v>
      </c>
      <c r="M36" s="123">
        <v>2280044</v>
      </c>
      <c r="N36" s="124">
        <v>7.04495391661935</v>
      </c>
      <c r="O36" s="125">
        <v>74.5</v>
      </c>
      <c r="P36" s="126">
        <v>0.312</v>
      </c>
    </row>
    <row r="37" spans="2:16" s="60" customFormat="1" ht="18.75" customHeight="1">
      <c r="B37" s="127" t="s">
        <v>112</v>
      </c>
      <c r="C37" s="128">
        <v>9706514</v>
      </c>
      <c r="D37" s="128">
        <v>9663401</v>
      </c>
      <c r="E37" s="128">
        <v>43113</v>
      </c>
      <c r="F37" s="128">
        <v>9785</v>
      </c>
      <c r="G37" s="128">
        <v>33328</v>
      </c>
      <c r="H37" s="128">
        <v>3413</v>
      </c>
      <c r="I37" s="128">
        <v>6011</v>
      </c>
      <c r="J37" s="129">
        <v>3320980</v>
      </c>
      <c r="K37" s="130">
        <v>2730211</v>
      </c>
      <c r="L37" s="128">
        <v>578170</v>
      </c>
      <c r="M37" s="130">
        <v>9279600</v>
      </c>
      <c r="N37" s="131">
        <v>1.00355919035947</v>
      </c>
      <c r="O37" s="132">
        <v>89</v>
      </c>
      <c r="P37" s="133">
        <v>0.35100000000000003</v>
      </c>
    </row>
    <row r="38" spans="2:16" s="60" customFormat="1" ht="18.75" customHeight="1">
      <c r="B38" s="120" t="s">
        <v>113</v>
      </c>
      <c r="C38" s="114">
        <v>1925301</v>
      </c>
      <c r="D38" s="114">
        <v>1890570</v>
      </c>
      <c r="E38" s="114">
        <v>34731</v>
      </c>
      <c r="F38" s="114">
        <v>4416</v>
      </c>
      <c r="G38" s="114">
        <v>30315</v>
      </c>
      <c r="H38" s="114">
        <v>15510</v>
      </c>
      <c r="I38" s="114">
        <v>587414</v>
      </c>
      <c r="J38" s="115">
        <v>347026</v>
      </c>
      <c r="K38" s="116">
        <v>827964</v>
      </c>
      <c r="L38" s="114">
        <v>668404</v>
      </c>
      <c r="M38" s="116">
        <v>332748</v>
      </c>
      <c r="N38" s="117">
        <v>8.73565669431109</v>
      </c>
      <c r="O38" s="118">
        <v>78.7</v>
      </c>
      <c r="P38" s="119">
        <v>0.137</v>
      </c>
    </row>
    <row r="39" spans="2:16" s="60" customFormat="1" ht="18.75" customHeight="1">
      <c r="B39" s="120" t="s">
        <v>114</v>
      </c>
      <c r="C39" s="114">
        <v>4782465</v>
      </c>
      <c r="D39" s="114">
        <v>4568720</v>
      </c>
      <c r="E39" s="114">
        <v>213745</v>
      </c>
      <c r="F39" s="114">
        <v>0</v>
      </c>
      <c r="G39" s="114">
        <v>213745</v>
      </c>
      <c r="H39" s="114">
        <v>23726</v>
      </c>
      <c r="I39" s="114">
        <v>-77091</v>
      </c>
      <c r="J39" s="115">
        <v>1698633</v>
      </c>
      <c r="K39" s="116">
        <v>2413739</v>
      </c>
      <c r="L39" s="114">
        <v>507807</v>
      </c>
      <c r="M39" s="116">
        <v>2673333</v>
      </c>
      <c r="N39" s="117">
        <v>12.5833537909601</v>
      </c>
      <c r="O39" s="118">
        <v>88.2</v>
      </c>
      <c r="P39" s="119">
        <v>0.217</v>
      </c>
    </row>
    <row r="40" spans="2:16" s="60" customFormat="1" ht="18.75" customHeight="1">
      <c r="B40" s="120" t="s">
        <v>115</v>
      </c>
      <c r="C40" s="114">
        <v>3014259</v>
      </c>
      <c r="D40" s="114">
        <v>2935555</v>
      </c>
      <c r="E40" s="114">
        <v>78704</v>
      </c>
      <c r="F40" s="114">
        <v>0</v>
      </c>
      <c r="G40" s="114">
        <v>78704</v>
      </c>
      <c r="H40" s="114">
        <v>11691</v>
      </c>
      <c r="I40" s="114">
        <v>11941</v>
      </c>
      <c r="J40" s="115">
        <v>1077688</v>
      </c>
      <c r="K40" s="116">
        <v>1104093</v>
      </c>
      <c r="L40" s="114">
        <v>551350</v>
      </c>
      <c r="M40" s="116">
        <v>1255643</v>
      </c>
      <c r="N40" s="117">
        <v>7.30304132550423</v>
      </c>
      <c r="O40" s="118">
        <v>82.7</v>
      </c>
      <c r="P40" s="119">
        <v>0.234</v>
      </c>
    </row>
    <row r="41" spans="2:16" s="60" customFormat="1" ht="18.75" customHeight="1">
      <c r="B41" s="120" t="s">
        <v>116</v>
      </c>
      <c r="C41" s="114">
        <v>4138516</v>
      </c>
      <c r="D41" s="114">
        <v>3989685</v>
      </c>
      <c r="E41" s="114">
        <v>148831</v>
      </c>
      <c r="F41" s="114">
        <v>0</v>
      </c>
      <c r="G41" s="114">
        <v>148831</v>
      </c>
      <c r="H41" s="114">
        <v>14003</v>
      </c>
      <c r="I41" s="114">
        <v>-12192</v>
      </c>
      <c r="J41" s="115">
        <v>1510824</v>
      </c>
      <c r="K41" s="116">
        <v>2143843</v>
      </c>
      <c r="L41" s="114">
        <v>423746</v>
      </c>
      <c r="M41" s="116">
        <v>2487105</v>
      </c>
      <c r="N41" s="117">
        <v>9.85098198069398</v>
      </c>
      <c r="O41" s="118">
        <v>89.9</v>
      </c>
      <c r="P41" s="119">
        <v>0.24</v>
      </c>
    </row>
    <row r="42" spans="2:16" s="60" customFormat="1" ht="18.75" customHeight="1">
      <c r="B42" s="120" t="s">
        <v>117</v>
      </c>
      <c r="C42" s="114">
        <v>1452369</v>
      </c>
      <c r="D42" s="114">
        <v>1363554</v>
      </c>
      <c r="E42" s="114">
        <v>88815</v>
      </c>
      <c r="F42" s="114">
        <v>53625</v>
      </c>
      <c r="G42" s="114">
        <v>35190</v>
      </c>
      <c r="H42" s="114">
        <v>-10202</v>
      </c>
      <c r="I42" s="114">
        <v>-3601</v>
      </c>
      <c r="J42" s="115">
        <v>387819</v>
      </c>
      <c r="K42" s="116">
        <v>2095882</v>
      </c>
      <c r="L42" s="114">
        <v>1023543</v>
      </c>
      <c r="M42" s="116">
        <v>738491</v>
      </c>
      <c r="N42" s="117">
        <v>9.07382051936599</v>
      </c>
      <c r="O42" s="118">
        <v>91.9</v>
      </c>
      <c r="P42" s="119">
        <v>0.11800000000000001</v>
      </c>
    </row>
    <row r="43" spans="2:16" s="60" customFormat="1" ht="18.75" customHeight="1">
      <c r="B43" s="120" t="s">
        <v>118</v>
      </c>
      <c r="C43" s="114">
        <v>8116254</v>
      </c>
      <c r="D43" s="114">
        <v>7974153</v>
      </c>
      <c r="E43" s="114">
        <v>142101</v>
      </c>
      <c r="F43" s="114">
        <v>33984</v>
      </c>
      <c r="G43" s="114">
        <v>108117</v>
      </c>
      <c r="H43" s="114">
        <v>19227</v>
      </c>
      <c r="I43" s="114">
        <v>249227</v>
      </c>
      <c r="J43" s="115">
        <v>3594779</v>
      </c>
      <c r="K43" s="116">
        <v>2918050</v>
      </c>
      <c r="L43" s="114">
        <v>1200000</v>
      </c>
      <c r="M43" s="116">
        <v>7065334</v>
      </c>
      <c r="N43" s="117">
        <v>3.0076118726631</v>
      </c>
      <c r="O43" s="118">
        <v>83.9</v>
      </c>
      <c r="P43" s="119">
        <v>0.307</v>
      </c>
    </row>
    <row r="44" spans="2:16" s="60" customFormat="1" ht="18.75" customHeight="1">
      <c r="B44" s="120" t="s">
        <v>119</v>
      </c>
      <c r="C44" s="114">
        <v>948830</v>
      </c>
      <c r="D44" s="114">
        <v>754583</v>
      </c>
      <c r="E44" s="114">
        <v>194247</v>
      </c>
      <c r="F44" s="114">
        <v>0</v>
      </c>
      <c r="G44" s="114">
        <v>194247</v>
      </c>
      <c r="H44" s="114">
        <v>159905</v>
      </c>
      <c r="I44" s="114">
        <v>159981</v>
      </c>
      <c r="J44" s="115">
        <v>273412</v>
      </c>
      <c r="K44" s="116">
        <v>1377247</v>
      </c>
      <c r="L44" s="114">
        <v>817151</v>
      </c>
      <c r="M44" s="134">
        <v>148140</v>
      </c>
      <c r="N44" s="117">
        <v>71.0455283601305</v>
      </c>
      <c r="O44" s="118">
        <v>77.7</v>
      </c>
      <c r="P44" s="119">
        <v>0.131</v>
      </c>
    </row>
    <row r="45" spans="2:16" s="60" customFormat="1" ht="18.75" customHeight="1">
      <c r="B45" s="120" t="s">
        <v>120</v>
      </c>
      <c r="C45" s="114">
        <v>5140933</v>
      </c>
      <c r="D45" s="114">
        <v>4971688</v>
      </c>
      <c r="E45" s="114">
        <v>169245</v>
      </c>
      <c r="F45" s="114">
        <v>0</v>
      </c>
      <c r="G45" s="114">
        <v>169245</v>
      </c>
      <c r="H45" s="114">
        <v>-9726</v>
      </c>
      <c r="I45" s="114">
        <v>330931</v>
      </c>
      <c r="J45" s="115">
        <v>1984166</v>
      </c>
      <c r="K45" s="116">
        <v>2274375</v>
      </c>
      <c r="L45" s="114">
        <v>917795</v>
      </c>
      <c r="M45" s="134">
        <v>2121256</v>
      </c>
      <c r="N45" s="117">
        <v>8.52978027040076</v>
      </c>
      <c r="O45" s="118">
        <v>83.6</v>
      </c>
      <c r="P45" s="119">
        <v>0.25</v>
      </c>
    </row>
    <row r="46" spans="2:16" s="60" customFormat="1" ht="18.75" customHeight="1">
      <c r="B46" s="73" t="s">
        <v>121</v>
      </c>
      <c r="C46" s="135">
        <v>1580644137</v>
      </c>
      <c r="D46" s="135">
        <v>1528907687</v>
      </c>
      <c r="E46" s="135">
        <v>51736450</v>
      </c>
      <c r="F46" s="135">
        <v>4439765</v>
      </c>
      <c r="G46" s="135">
        <v>47296685</v>
      </c>
      <c r="H46" s="135">
        <v>6646914</v>
      </c>
      <c r="I46" s="135">
        <v>15383700</v>
      </c>
      <c r="J46" s="135">
        <v>827828800</v>
      </c>
      <c r="K46" s="136">
        <v>323128899</v>
      </c>
      <c r="L46" s="135">
        <v>107547823</v>
      </c>
      <c r="M46" s="137">
        <v>816847218</v>
      </c>
      <c r="N46" s="138">
        <v>5.71334133337714</v>
      </c>
      <c r="O46" s="139">
        <v>90.9</v>
      </c>
      <c r="P46" s="140">
        <v>1.011</v>
      </c>
    </row>
    <row r="47" spans="2:16" s="60" customFormat="1" ht="18.75" customHeight="1">
      <c r="B47" s="73" t="s">
        <v>122</v>
      </c>
      <c r="C47" s="135">
        <v>34757446</v>
      </c>
      <c r="D47" s="135">
        <v>33512337</v>
      </c>
      <c r="E47" s="135">
        <v>1245109</v>
      </c>
      <c r="F47" s="135">
        <v>107943</v>
      </c>
      <c r="G47" s="135">
        <v>1137166</v>
      </c>
      <c r="H47" s="135">
        <v>33878</v>
      </c>
      <c r="I47" s="135">
        <v>-62520</v>
      </c>
      <c r="J47" s="135">
        <v>15237817</v>
      </c>
      <c r="K47" s="136">
        <v>18646962</v>
      </c>
      <c r="L47" s="135">
        <v>7437728</v>
      </c>
      <c r="M47" s="137">
        <v>15419876</v>
      </c>
      <c r="N47" s="138">
        <v>7.46278814084721</v>
      </c>
      <c r="O47" s="139">
        <v>91.8</v>
      </c>
      <c r="P47" s="140">
        <v>0.722</v>
      </c>
    </row>
    <row r="48" spans="2:16" s="60" customFormat="1" ht="18.75" customHeight="1">
      <c r="B48" s="73" t="s">
        <v>123</v>
      </c>
      <c r="C48" s="135">
        <v>39225441</v>
      </c>
      <c r="D48" s="135">
        <v>38111909</v>
      </c>
      <c r="E48" s="135">
        <v>1113532</v>
      </c>
      <c r="F48" s="135">
        <v>101810</v>
      </c>
      <c r="G48" s="135">
        <v>1011722</v>
      </c>
      <c r="H48" s="135">
        <v>227547</v>
      </c>
      <c r="I48" s="135">
        <v>1252621</v>
      </c>
      <c r="J48" s="135">
        <v>14195327</v>
      </c>
      <c r="K48" s="136">
        <v>17885404</v>
      </c>
      <c r="L48" s="135">
        <v>6687966</v>
      </c>
      <c r="M48" s="137">
        <v>26101650</v>
      </c>
      <c r="N48" s="138">
        <v>7.1271482509702</v>
      </c>
      <c r="O48" s="139">
        <v>86.1</v>
      </c>
      <c r="P48" s="140">
        <v>0.271</v>
      </c>
    </row>
    <row r="49" spans="2:16" s="60" customFormat="1" ht="18.75" customHeight="1">
      <c r="B49" s="73" t="s">
        <v>124</v>
      </c>
      <c r="C49" s="135">
        <v>73982887</v>
      </c>
      <c r="D49" s="135">
        <v>71624246</v>
      </c>
      <c r="E49" s="135">
        <v>2358641</v>
      </c>
      <c r="F49" s="135">
        <v>209753</v>
      </c>
      <c r="G49" s="135">
        <v>2148888</v>
      </c>
      <c r="H49" s="135">
        <v>261425</v>
      </c>
      <c r="I49" s="135">
        <v>1190101</v>
      </c>
      <c r="J49" s="135">
        <v>29433144</v>
      </c>
      <c r="K49" s="136">
        <v>36532366</v>
      </c>
      <c r="L49" s="135">
        <v>14125694</v>
      </c>
      <c r="M49" s="137">
        <v>41521526</v>
      </c>
      <c r="N49" s="138">
        <v>7.30091219612828</v>
      </c>
      <c r="O49" s="139">
        <v>89.1</v>
      </c>
      <c r="P49" s="140">
        <v>0.492</v>
      </c>
    </row>
    <row r="50" spans="2:16" s="60" customFormat="1" ht="18.75" customHeight="1">
      <c r="B50" s="141" t="s">
        <v>125</v>
      </c>
      <c r="C50" s="142">
        <v>1654627024</v>
      </c>
      <c r="D50" s="142">
        <v>1600531933</v>
      </c>
      <c r="E50" s="142">
        <v>54095091</v>
      </c>
      <c r="F50" s="142">
        <v>4649518</v>
      </c>
      <c r="G50" s="142">
        <v>49445573</v>
      </c>
      <c r="H50" s="142">
        <v>6908339</v>
      </c>
      <c r="I50" s="142">
        <v>16573801</v>
      </c>
      <c r="J50" s="142">
        <v>857261944</v>
      </c>
      <c r="K50" s="143">
        <v>359661265</v>
      </c>
      <c r="L50" s="142">
        <v>121673517</v>
      </c>
      <c r="M50" s="144">
        <v>858368744</v>
      </c>
      <c r="N50" s="145">
        <v>5.76784882917887</v>
      </c>
      <c r="O50" s="146">
        <v>90.8</v>
      </c>
      <c r="P50" s="147">
        <v>0.99</v>
      </c>
    </row>
  </sheetData>
  <sheetProtection selectLockedCells="1" selectUnlockedCells="1"/>
  <printOptions horizontalCentered="1"/>
  <pageMargins left="0.39375" right="0.43333333333333335" top="0.4597222222222222" bottom="0.393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田口　和也</dc:creator>
  <cp:keywords/>
  <dc:description/>
  <cp:lastModifiedBy>東京都</cp:lastModifiedBy>
  <cp:lastPrinted>2018-01-09T01:23:23Z</cp:lastPrinted>
  <dcterms:created xsi:type="dcterms:W3CDTF">1998-07-27T11:55:58Z</dcterms:created>
  <dcterms:modified xsi:type="dcterms:W3CDTF">2019-01-09T01:44:22Z</dcterms:modified>
  <cp:category/>
  <cp:version/>
  <cp:contentType/>
  <cp:contentStatus/>
</cp:coreProperties>
</file>