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特別区" sheetId="1" r:id="rId1"/>
    <sheet name="市町村" sheetId="2" r:id="rId2"/>
  </sheets>
  <definedNames/>
  <calcPr fullCalcOnLoad="1"/>
</workbook>
</file>

<file path=xl/sharedStrings.xml><?xml version="1.0" encoding="utf-8"?>
<sst xmlns="http://schemas.openxmlformats.org/spreadsheetml/2006/main" count="227" uniqueCount="165">
  <si>
    <t>平成２９年度東京都特別区普通会計決算：歳出（性質別）内訳</t>
  </si>
  <si>
    <t xml:space="preserve"> </t>
  </si>
  <si>
    <t>（単位：千円）</t>
  </si>
  <si>
    <t>　　
　　　　　　区分
　団体名　　　　　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</si>
  <si>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</si>
  <si>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</si>
  <si>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</si>
  <si>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</si>
  <si>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</si>
  <si>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</si>
  <si>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</si>
  <si>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</si>
  <si>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</si>
  <si>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</si>
  <si>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</si>
  <si>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</si>
  <si>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</si>
  <si>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人件費</t>
  </si>
  <si>
    <t>うち</t>
  </si>
  <si>
    <t>物件費</t>
  </si>
  <si>
    <t>維持</t>
  </si>
  <si>
    <t>扶助費</t>
  </si>
  <si>
    <t>補助費等</t>
  </si>
  <si>
    <t>普通建設</t>
  </si>
  <si>
    <t>うち用地</t>
  </si>
  <si>
    <t>災害復旧</t>
  </si>
  <si>
    <t>失業対策</t>
  </si>
  <si>
    <t>公債費</t>
  </si>
  <si>
    <t>積立金</t>
  </si>
  <si>
    <t>投資及び</t>
  </si>
  <si>
    <t>貸付金</t>
  </si>
  <si>
    <t>繰出金</t>
  </si>
  <si>
    <t>歳出</t>
  </si>
  <si>
    <t>職員給</t>
  </si>
  <si>
    <t>補修費</t>
  </si>
  <si>
    <t>事業費</t>
  </si>
  <si>
    <t>取得費</t>
  </si>
  <si>
    <t>出資金</t>
  </si>
  <si>
    <t>合計</t>
  </si>
  <si>
    <t>千代田</t>
  </si>
  <si>
    <t>千</t>
  </si>
  <si>
    <t>中央</t>
  </si>
  <si>
    <t>中</t>
  </si>
  <si>
    <t xml:space="preserve">港 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</si>
  <si>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</si>
  <si>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</si>
  <si>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</si>
  <si>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</si>
  <si>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</si>
  <si>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</si>
  <si>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</si>
  <si>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</si>
  <si>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</si>
  <si>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</si>
  <si>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</si>
  <si>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</si>
  <si>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</si>
  <si>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</si>
  <si>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</si>
  <si>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</si>
  <si>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</si>
  <si>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</si>
  <si>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</si>
  <si>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</si>
  <si>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</si>
  <si>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</si>
  <si>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</si>
  <si>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</si>
  <si>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</si>
  <si>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</si>
  <si>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 xml:space="preserve">北 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</si>
  <si>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</si>
  <si>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</si>
  <si>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</si>
  <si>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</si>
  <si>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</si>
  <si>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</si>
  <si>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</si>
  <si>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</si>
  <si>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</si>
  <si>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</si>
  <si>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</si>
  <si>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</si>
  <si>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特別区計</t>
  </si>
  <si>
    <t>計</t>
  </si>
  <si>
    <t>平成２９年度東京都市町村普通会計決算：歳出（性質別）内訳</t>
  </si>
  <si>
    <t>区分</t>
  </si>
  <si>
    <t>八王子市</t>
  </si>
  <si>
    <t>八</t>
  </si>
  <si>
    <t>立川市</t>
  </si>
  <si>
    <t>立</t>
  </si>
  <si>
    <t>武蔵野市</t>
  </si>
  <si>
    <t>武</t>
  </si>
  <si>
    <t>三鷹市</t>
  </si>
  <si>
    <t>三</t>
  </si>
  <si>
    <t>青梅市</t>
  </si>
  <si>
    <t>青</t>
  </si>
  <si>
    <t>府中市</t>
  </si>
  <si>
    <t>府</t>
  </si>
  <si>
    <t>昭島市</t>
  </si>
  <si>
    <t>昭</t>
  </si>
  <si>
    <t>調布市</t>
  </si>
  <si>
    <t>調</t>
  </si>
  <si>
    <t>町田市</t>
  </si>
  <si>
    <t>町</t>
  </si>
  <si>
    <t>小金井市</t>
  </si>
  <si>
    <t>金</t>
  </si>
  <si>
    <t>小平市</t>
  </si>
  <si>
    <t>平</t>
  </si>
  <si>
    <t>日野市</t>
  </si>
  <si>
    <t>日</t>
  </si>
  <si>
    <t>東村山市</t>
  </si>
  <si>
    <t>東</t>
  </si>
  <si>
    <t>国分寺市</t>
  </si>
  <si>
    <t>分</t>
  </si>
  <si>
    <t>国立市</t>
  </si>
  <si>
    <t>国</t>
  </si>
  <si>
    <t>福生市</t>
  </si>
  <si>
    <t>福</t>
  </si>
  <si>
    <t>狛江市</t>
  </si>
  <si>
    <t>狛</t>
  </si>
  <si>
    <t>東大和市</t>
  </si>
  <si>
    <t>清瀬市</t>
  </si>
  <si>
    <t>清</t>
  </si>
  <si>
    <t>東久留米市</t>
  </si>
  <si>
    <t>久</t>
  </si>
  <si>
    <t>武蔵村山市</t>
  </si>
  <si>
    <t>村</t>
  </si>
  <si>
    <t>多摩市</t>
  </si>
  <si>
    <t>多</t>
  </si>
  <si>
    <t>稲城市</t>
  </si>
  <si>
    <t>稲</t>
  </si>
  <si>
    <t>羽村市</t>
  </si>
  <si>
    <t>羽</t>
  </si>
  <si>
    <t>あきる野市</t>
  </si>
  <si>
    <t>あ</t>
  </si>
  <si>
    <t>西東京市</t>
  </si>
  <si>
    <t>西</t>
  </si>
  <si>
    <t>瑞穂町</t>
  </si>
  <si>
    <t>瑞</t>
  </si>
  <si>
    <t>日の出町</t>
  </si>
  <si>
    <t>檜原村</t>
  </si>
  <si>
    <t>檜</t>
  </si>
  <si>
    <t>奥多摩町</t>
  </si>
  <si>
    <t>奥</t>
  </si>
  <si>
    <t>大島町</t>
  </si>
  <si>
    <t>利島村</t>
  </si>
  <si>
    <t>利</t>
  </si>
  <si>
    <t>新島村</t>
  </si>
  <si>
    <t>神津島村</t>
  </si>
  <si>
    <t>神</t>
  </si>
  <si>
    <t>三宅村</t>
  </si>
  <si>
    <t>御蔵島村</t>
  </si>
  <si>
    <t>御</t>
  </si>
  <si>
    <t>八丈町</t>
  </si>
  <si>
    <t>青ヶ島村</t>
  </si>
  <si>
    <t>小笠原村</t>
  </si>
  <si>
    <t>小</t>
  </si>
  <si>
    <t>市計</t>
  </si>
  <si>
    <t>市</t>
  </si>
  <si>
    <t>西多摩計</t>
  </si>
  <si>
    <t>島しょ計</t>
  </si>
  <si>
    <t>島</t>
  </si>
  <si>
    <t>町村計</t>
  </si>
  <si>
    <t>市町村計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</si>
</sst>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);[RED]\(#,##0\)"/>
    <numFmt numFmtId="166" formatCode="0.0"/>
    <numFmt numFmtId="167" formatCode="0.0_);[RED]\(0.0\)"/>
  </numFmts>
  <fonts count="18">
    <font>
      <sz val="10.5"/>
      <name val="標準ゴシック"/>
      <family val="3"/>
    </font>
    <font>
      <sz val="10"/>
      <name val="Arial"/>
      <family val="0"/>
    </font>
    <font>
      <b/>
      <sz val="24"/>
      <color indexed="8"/>
      <name val="標準ゴシック"/>
      <family val="3"/>
    </font>
    <font>
      <sz val="18"/>
      <color indexed="8"/>
      <name val="標準ゴシック"/>
      <family val="3"/>
    </font>
    <font>
      <sz val="12"/>
      <color indexed="8"/>
      <name val="標準ゴシック"/>
      <family val="3"/>
    </font>
    <font>
      <sz val="10"/>
      <color indexed="63"/>
      <name val="標準ゴシック"/>
      <family val="3"/>
    </font>
    <font>
      <i/>
      <sz val="10"/>
      <color indexed="23"/>
      <name val="標準ゴシック"/>
      <family val="3"/>
    </font>
    <font>
      <sz val="10"/>
      <color indexed="17"/>
      <name val="標準ゴシック"/>
      <family val="3"/>
    </font>
    <font>
      <sz val="10"/>
      <color indexed="19"/>
      <name val="標準ゴシック"/>
      <family val="3"/>
    </font>
    <font>
      <sz val="10"/>
      <color indexed="10"/>
      <name val="標準ゴシック"/>
      <family val="3"/>
    </font>
    <font>
      <b/>
      <sz val="10"/>
      <color indexed="9"/>
      <name val="標準ゴシック"/>
      <family val="3"/>
    </font>
    <font>
      <b/>
      <sz val="10"/>
      <color indexed="8"/>
      <name val="標準ゴシック"/>
      <family val="3"/>
    </font>
    <font>
      <sz val="10"/>
      <color indexed="9"/>
      <name val="標準ゴシック"/>
      <family val="3"/>
    </font>
    <font>
      <sz val="10.5"/>
      <name val="ＭＳ Ｐゴシック"/>
      <family val="3"/>
    </font>
    <font>
      <b/>
      <sz val="14"/>
      <name val="DejaVu Sans"/>
      <family val="2"/>
    </font>
    <font>
      <sz val="10.5"/>
      <name val="DejaVu Sans"/>
      <family val="2"/>
    </font>
    <font>
      <sz val="11"/>
      <name val="DejaVu Sans"/>
      <family val="2"/>
    </font>
    <font>
      <sz val="11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26">
    <xf numFmtId="164" fontId="0" fillId="0" borderId="0" xfId="0" applyAlignment="1">
      <alignment/>
    </xf>
    <xf numFmtId="165" fontId="13" fillId="0" borderId="0" xfId="0" applyNumberFormat="1" applyFont="1" applyBorder="1" applyAlignment="1">
      <alignment vertical="center"/>
    </xf>
    <xf numFmtId="164" fontId="14" fillId="0" borderId="0" xfId="0" applyFont="1" applyBorder="1" applyAlignment="1" applyProtection="1">
      <alignment vertical="center"/>
      <protection/>
    </xf>
    <xf numFmtId="165" fontId="13" fillId="0" borderId="0" xfId="0" applyNumberFormat="1" applyFont="1" applyBorder="1" applyAlignment="1" applyProtection="1">
      <alignment vertical="center"/>
      <protection/>
    </xf>
    <xf numFmtId="165" fontId="13" fillId="0" borderId="0" xfId="0" applyNumberFormat="1" applyFont="1" applyBorder="1" applyAlignment="1" applyProtection="1">
      <alignment/>
      <protection/>
    </xf>
    <xf numFmtId="165" fontId="13" fillId="0" borderId="0" xfId="0" applyNumberFormat="1" applyFont="1" applyBorder="1" applyAlignment="1" applyProtection="1">
      <alignment horizontal="right" vertical="center"/>
      <protection/>
    </xf>
    <xf numFmtId="165" fontId="15" fillId="0" borderId="0" xfId="0" applyNumberFormat="1" applyFont="1" applyBorder="1" applyAlignment="1" applyProtection="1">
      <alignment horizontal="right" vertical="center"/>
      <protection/>
    </xf>
    <xf numFmtId="164" fontId="15" fillId="0" borderId="2" xfId="0" applyFont="1" applyBorder="1" applyAlignment="1" applyProtection="1">
      <alignment horizontal="left" vertical="top" wrapText="1"/>
      <protection/>
    </xf>
    <xf numFmtId="165" fontId="15" fillId="0" borderId="3" xfId="0" applyNumberFormat="1" applyFont="1" applyBorder="1" applyAlignment="1" applyProtection="1">
      <alignment vertical="center"/>
      <protection/>
    </xf>
    <xf numFmtId="165" fontId="13" fillId="9" borderId="3" xfId="0" applyNumberFormat="1" applyFont="1" applyFill="1" applyBorder="1" applyAlignment="1" applyProtection="1">
      <alignment vertical="center"/>
      <protection/>
    </xf>
    <xf numFmtId="165" fontId="13" fillId="0" borderId="3" xfId="0" applyNumberFormat="1" applyFont="1" applyBorder="1" applyAlignment="1" applyProtection="1">
      <alignment vertical="center"/>
      <protection/>
    </xf>
    <xf numFmtId="165" fontId="13" fillId="0" borderId="4" xfId="0" applyNumberFormat="1" applyFont="1" applyBorder="1" applyAlignment="1" applyProtection="1">
      <alignment vertical="center"/>
      <protection/>
    </xf>
    <xf numFmtId="165" fontId="13" fillId="0" borderId="3" xfId="0" applyNumberFormat="1" applyFont="1" applyBorder="1" applyAlignment="1">
      <alignment vertical="center"/>
    </xf>
    <xf numFmtId="165" fontId="15" fillId="0" borderId="5" xfId="0" applyNumberFormat="1" applyFont="1" applyBorder="1" applyAlignment="1" applyProtection="1">
      <alignment horizontal="distributed" vertical="center"/>
      <protection/>
    </xf>
    <xf numFmtId="165" fontId="15" fillId="0" borderId="5" xfId="0" applyNumberFormat="1" applyFont="1" applyBorder="1" applyAlignment="1" applyProtection="1">
      <alignment horizontal="left" vertical="center"/>
      <protection/>
    </xf>
    <xf numFmtId="165" fontId="15" fillId="9" borderId="5" xfId="0" applyNumberFormat="1" applyFont="1" applyFill="1" applyBorder="1" applyAlignment="1" applyProtection="1">
      <alignment horizontal="distributed" vertical="center"/>
      <protection/>
    </xf>
    <xf numFmtId="165" fontId="15" fillId="0" borderId="6" xfId="0" applyNumberFormat="1" applyFont="1" applyBorder="1" applyAlignment="1" applyProtection="1">
      <alignment horizontal="distributed" vertical="center"/>
      <protection/>
    </xf>
    <xf numFmtId="165" fontId="13" fillId="0" borderId="5" xfId="0" applyNumberFormat="1" applyFont="1" applyBorder="1" applyAlignment="1">
      <alignment vertical="center"/>
    </xf>
    <xf numFmtId="165" fontId="13" fillId="0" borderId="5" xfId="0" applyNumberFormat="1" applyFont="1" applyBorder="1" applyAlignment="1" applyProtection="1">
      <alignment horizontal="distributed" vertical="center"/>
      <protection/>
    </xf>
    <xf numFmtId="165" fontId="13" fillId="0" borderId="7" xfId="0" applyNumberFormat="1" applyFont="1" applyBorder="1" applyAlignment="1">
      <alignment vertical="center"/>
    </xf>
    <xf numFmtId="164" fontId="16" fillId="0" borderId="8" xfId="0" applyFont="1" applyBorder="1" applyAlignment="1" applyProtection="1">
      <alignment horizontal="distributed" vertical="center"/>
      <protection/>
    </xf>
    <xf numFmtId="165" fontId="17" fillId="0" borderId="8" xfId="0" applyNumberFormat="1" applyFont="1" applyBorder="1" applyAlignment="1" applyProtection="1">
      <alignment vertical="center"/>
      <protection/>
    </xf>
    <xf numFmtId="164" fontId="16" fillId="0" borderId="8" xfId="0" applyFont="1" applyBorder="1" applyAlignment="1" applyProtection="1">
      <alignment horizontal="center"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167" fontId="17" fillId="0" borderId="0" xfId="0" applyNumberFormat="1" applyFont="1" applyBorder="1" applyAlignment="1">
      <alignment vertical="center"/>
    </xf>
    <xf numFmtId="164" fontId="17" fillId="0" borderId="0" xfId="0" applyFont="1" applyBorder="1" applyAlignment="1">
      <alignment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T29"/>
  <sheetViews>
    <sheetView tabSelected="1" workbookViewId="0" topLeftCell="A1">
      <selection activeCell="A1" sqref="A1"/>
    </sheetView>
  </sheetViews>
  <sheetFormatPr defaultColWidth="13.00390625" defaultRowHeight="12.75"/>
  <cols>
    <col min="1" max="1" width="14.125" style="1" customWidth="1"/>
    <col min="2" max="17" width="14.875" style="1" customWidth="1"/>
    <col min="18" max="18" width="4.375" style="1" customWidth="1"/>
    <col min="19" max="16384" width="14.125" style="1" customWidth="1"/>
  </cols>
  <sheetData>
    <row r="1" spans="1:17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</row>
    <row r="2" spans="1:18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Q2" s="5"/>
      <c r="R2" s="6" t="s">
        <v>2</v>
      </c>
    </row>
    <row r="3" spans="1:18" ht="20.25" customHeight="1">
      <c r="A3" s="7" t="s">
        <v>3</v>
      </c>
      <c r="B3" s="8" t="s">
        <v>4</v>
      </c>
      <c r="C3" s="8"/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/>
      <c r="J3" s="8" t="s">
        <v>10</v>
      </c>
      <c r="K3" s="8" t="s">
        <v>11</v>
      </c>
      <c r="L3" s="8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1"/>
      <c r="R3" s="12"/>
    </row>
    <row r="4" spans="1:18" ht="20.25" customHeight="1">
      <c r="A4" s="7"/>
      <c r="B4" s="13" t="s">
        <v>17</v>
      </c>
      <c r="C4" s="14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5" t="s">
        <v>24</v>
      </c>
      <c r="J4" s="13" t="s">
        <v>25</v>
      </c>
      <c r="K4" s="13" t="s">
        <v>26</v>
      </c>
      <c r="L4" s="13" t="s">
        <v>27</v>
      </c>
      <c r="M4" s="13" t="s">
        <v>28</v>
      </c>
      <c r="N4" s="13" t="s">
        <v>29</v>
      </c>
      <c r="O4" s="13" t="s">
        <v>30</v>
      </c>
      <c r="P4" s="13" t="s">
        <v>31</v>
      </c>
      <c r="Q4" s="16" t="s">
        <v>32</v>
      </c>
      <c r="R4" s="17"/>
    </row>
    <row r="5" spans="1:18" ht="20.25" customHeight="1">
      <c r="A5" s="7"/>
      <c r="B5" s="18" t="s">
        <v>1</v>
      </c>
      <c r="C5" s="13" t="s">
        <v>33</v>
      </c>
      <c r="D5" s="13"/>
      <c r="E5" s="13" t="s">
        <v>34</v>
      </c>
      <c r="F5" s="13"/>
      <c r="G5" s="13"/>
      <c r="H5" s="13" t="s">
        <v>35</v>
      </c>
      <c r="I5" s="15" t="s">
        <v>36</v>
      </c>
      <c r="J5" s="13" t="s">
        <v>35</v>
      </c>
      <c r="K5" s="13" t="s">
        <v>35</v>
      </c>
      <c r="L5" s="13"/>
      <c r="M5" s="18" t="s">
        <v>1</v>
      </c>
      <c r="N5" s="13" t="s">
        <v>37</v>
      </c>
      <c r="O5" s="18" t="s">
        <v>1</v>
      </c>
      <c r="P5" s="18" t="s">
        <v>1</v>
      </c>
      <c r="Q5" s="16" t="s">
        <v>38</v>
      </c>
      <c r="R5" s="19"/>
    </row>
    <row r="6" spans="1:20" s="25" customFormat="1" ht="36.75" customHeight="1">
      <c r="A6" s="20" t="s">
        <v>39</v>
      </c>
      <c r="B6" s="21">
        <v>10998268</v>
      </c>
      <c r="C6" s="21">
        <v>7117018</v>
      </c>
      <c r="D6" s="21">
        <v>11813606</v>
      </c>
      <c r="E6" s="21">
        <v>873835</v>
      </c>
      <c r="F6" s="21">
        <v>7451162</v>
      </c>
      <c r="G6" s="21">
        <v>3845076</v>
      </c>
      <c r="H6" s="21">
        <v>7291504</v>
      </c>
      <c r="I6" s="21">
        <v>0</v>
      </c>
      <c r="J6" s="21">
        <v>0</v>
      </c>
      <c r="K6" s="21">
        <v>0</v>
      </c>
      <c r="L6" s="21">
        <v>378913</v>
      </c>
      <c r="M6" s="21">
        <v>5068946</v>
      </c>
      <c r="N6" s="21">
        <v>0</v>
      </c>
      <c r="O6" s="21">
        <v>1002861</v>
      </c>
      <c r="P6" s="21">
        <v>2049943</v>
      </c>
      <c r="Q6" s="21">
        <f aca="true" t="shared" si="0" ref="Q6:Q29">SUM(B6:P6)-C6-I6</f>
        <v>50774114</v>
      </c>
      <c r="R6" s="22" t="s">
        <v>40</v>
      </c>
      <c r="S6" s="23"/>
      <c r="T6" s="24"/>
    </row>
    <row r="7" spans="1:20" s="25" customFormat="1" ht="36.75" customHeight="1">
      <c r="A7" s="20" t="s">
        <v>41</v>
      </c>
      <c r="B7" s="21">
        <v>14843235</v>
      </c>
      <c r="C7" s="21">
        <v>9626847</v>
      </c>
      <c r="D7" s="21">
        <v>16772249</v>
      </c>
      <c r="E7" s="21">
        <v>855246</v>
      </c>
      <c r="F7" s="21">
        <v>14873365</v>
      </c>
      <c r="G7" s="21">
        <v>6831838</v>
      </c>
      <c r="H7" s="21">
        <v>25890021</v>
      </c>
      <c r="I7" s="21">
        <v>280223</v>
      </c>
      <c r="J7" s="21">
        <v>0</v>
      </c>
      <c r="K7" s="21">
        <v>0</v>
      </c>
      <c r="L7" s="21">
        <v>886858</v>
      </c>
      <c r="M7" s="21">
        <v>15676130</v>
      </c>
      <c r="N7" s="21">
        <v>0</v>
      </c>
      <c r="O7" s="21">
        <v>1224836</v>
      </c>
      <c r="P7" s="21">
        <v>4602813</v>
      </c>
      <c r="Q7" s="21">
        <f t="shared" si="0"/>
        <v>102456591</v>
      </c>
      <c r="R7" s="22" t="s">
        <v>42</v>
      </c>
      <c r="S7" s="23"/>
      <c r="T7" s="24"/>
    </row>
    <row r="8" spans="1:20" s="25" customFormat="1" ht="36.75" customHeight="1">
      <c r="A8" s="20" t="s">
        <v>43</v>
      </c>
      <c r="B8" s="21">
        <v>18930461</v>
      </c>
      <c r="C8" s="21">
        <v>13181718</v>
      </c>
      <c r="D8" s="21">
        <v>33472214</v>
      </c>
      <c r="E8" s="21">
        <v>1243993</v>
      </c>
      <c r="F8" s="21">
        <v>24352335</v>
      </c>
      <c r="G8" s="21">
        <v>8694546</v>
      </c>
      <c r="H8" s="21">
        <v>32282157</v>
      </c>
      <c r="I8" s="21">
        <v>7862200</v>
      </c>
      <c r="J8" s="21">
        <v>0</v>
      </c>
      <c r="K8" s="21">
        <v>0</v>
      </c>
      <c r="L8" s="21">
        <v>765104</v>
      </c>
      <c r="M8" s="21">
        <v>46907604</v>
      </c>
      <c r="N8" s="21">
        <v>0</v>
      </c>
      <c r="O8" s="21">
        <v>497400</v>
      </c>
      <c r="P8" s="21">
        <v>7584943</v>
      </c>
      <c r="Q8" s="21">
        <f t="shared" si="0"/>
        <v>174730757</v>
      </c>
      <c r="R8" s="22" t="s">
        <v>44</v>
      </c>
      <c r="S8" s="23"/>
      <c r="T8" s="24"/>
    </row>
    <row r="9" spans="1:20" s="25" customFormat="1" ht="36.75" customHeight="1">
      <c r="A9" s="20" t="s">
        <v>45</v>
      </c>
      <c r="B9" s="21">
        <v>26077020</v>
      </c>
      <c r="C9" s="21">
        <v>17136997</v>
      </c>
      <c r="D9" s="21">
        <v>27141042</v>
      </c>
      <c r="E9" s="21">
        <v>1228026</v>
      </c>
      <c r="F9" s="21">
        <v>48386209</v>
      </c>
      <c r="G9" s="21">
        <v>7268118</v>
      </c>
      <c r="H9" s="21">
        <v>8994380</v>
      </c>
      <c r="I9" s="21">
        <v>136223</v>
      </c>
      <c r="J9" s="21">
        <v>0</v>
      </c>
      <c r="K9" s="21">
        <v>0</v>
      </c>
      <c r="L9" s="21">
        <v>2263830</v>
      </c>
      <c r="M9" s="21">
        <v>4265408</v>
      </c>
      <c r="N9" s="21">
        <v>0</v>
      </c>
      <c r="O9" s="21">
        <v>1152981</v>
      </c>
      <c r="P9" s="21">
        <v>12295605</v>
      </c>
      <c r="Q9" s="21">
        <f t="shared" si="0"/>
        <v>139072619</v>
      </c>
      <c r="R9" s="22" t="s">
        <v>46</v>
      </c>
      <c r="S9" s="23"/>
      <c r="T9" s="24"/>
    </row>
    <row r="10" spans="1:20" s="25" customFormat="1" ht="36.75" customHeight="1">
      <c r="A10" s="20" t="s">
        <v>47</v>
      </c>
      <c r="B10" s="21">
        <v>19077642</v>
      </c>
      <c r="C10" s="21">
        <v>10960026</v>
      </c>
      <c r="D10" s="21">
        <v>16586122</v>
      </c>
      <c r="E10" s="21">
        <v>513509</v>
      </c>
      <c r="F10" s="21">
        <v>19858704</v>
      </c>
      <c r="G10" s="21">
        <v>4302045</v>
      </c>
      <c r="H10" s="21">
        <v>10309001</v>
      </c>
      <c r="I10" s="21">
        <v>0</v>
      </c>
      <c r="J10" s="21">
        <v>0</v>
      </c>
      <c r="K10" s="21">
        <v>0</v>
      </c>
      <c r="L10" s="21">
        <v>1335272</v>
      </c>
      <c r="M10" s="21">
        <v>7395428</v>
      </c>
      <c r="N10" s="21">
        <v>0</v>
      </c>
      <c r="O10" s="21">
        <v>5172</v>
      </c>
      <c r="P10" s="21">
        <v>7618742</v>
      </c>
      <c r="Q10" s="21">
        <f t="shared" si="0"/>
        <v>87001637</v>
      </c>
      <c r="R10" s="22" t="s">
        <v>48</v>
      </c>
      <c r="S10" s="23"/>
      <c r="T10" s="24"/>
    </row>
    <row r="11" spans="1:20" s="25" customFormat="1" ht="36.75" customHeight="1">
      <c r="A11" s="20" t="s">
        <v>49</v>
      </c>
      <c r="B11" s="21">
        <v>16078851</v>
      </c>
      <c r="C11" s="21">
        <v>10763929</v>
      </c>
      <c r="D11" s="21">
        <v>13455315</v>
      </c>
      <c r="E11" s="21">
        <v>1231944</v>
      </c>
      <c r="F11" s="21">
        <v>35106862</v>
      </c>
      <c r="G11" s="21">
        <v>5570456</v>
      </c>
      <c r="H11" s="21">
        <v>9989351</v>
      </c>
      <c r="I11" s="21">
        <v>327691</v>
      </c>
      <c r="J11" s="21">
        <v>0</v>
      </c>
      <c r="K11" s="21">
        <v>0</v>
      </c>
      <c r="L11" s="21">
        <v>1802098</v>
      </c>
      <c r="M11" s="21">
        <v>1639350</v>
      </c>
      <c r="N11" s="21">
        <v>0</v>
      </c>
      <c r="O11" s="21">
        <v>2060407</v>
      </c>
      <c r="P11" s="21">
        <v>8420934</v>
      </c>
      <c r="Q11" s="21">
        <f t="shared" si="0"/>
        <v>95355568</v>
      </c>
      <c r="R11" s="22" t="s">
        <v>50</v>
      </c>
      <c r="S11" s="23"/>
      <c r="T11" s="24"/>
    </row>
    <row r="12" spans="1:20" s="25" customFormat="1" ht="36.75" customHeight="1">
      <c r="A12" s="20" t="s">
        <v>51</v>
      </c>
      <c r="B12" s="21">
        <v>18073963</v>
      </c>
      <c r="C12" s="21">
        <v>12172549</v>
      </c>
      <c r="D12" s="21">
        <v>19731360</v>
      </c>
      <c r="E12" s="21">
        <v>903886</v>
      </c>
      <c r="F12" s="21">
        <v>38573212</v>
      </c>
      <c r="G12" s="21">
        <v>5579891</v>
      </c>
      <c r="H12" s="21">
        <v>10875606</v>
      </c>
      <c r="I12" s="21">
        <v>565912</v>
      </c>
      <c r="J12" s="21">
        <v>0</v>
      </c>
      <c r="K12" s="21">
        <v>0</v>
      </c>
      <c r="L12" s="21">
        <v>2673804</v>
      </c>
      <c r="M12" s="21">
        <v>3000736</v>
      </c>
      <c r="N12" s="21">
        <v>0</v>
      </c>
      <c r="O12" s="21">
        <v>3519</v>
      </c>
      <c r="P12" s="21">
        <v>10533336</v>
      </c>
      <c r="Q12" s="21">
        <f t="shared" si="0"/>
        <v>109949313</v>
      </c>
      <c r="R12" s="22" t="s">
        <v>52</v>
      </c>
      <c r="S12" s="23"/>
      <c r="T12" s="24"/>
    </row>
    <row r="13" spans="1:20" s="25" customFormat="1" ht="36.75" customHeight="1">
      <c r="A13" s="20" t="s">
        <v>53</v>
      </c>
      <c r="B13" s="21">
        <v>25226731</v>
      </c>
      <c r="C13" s="21">
        <v>17552954</v>
      </c>
      <c r="D13" s="21">
        <v>32251287</v>
      </c>
      <c r="E13" s="21">
        <v>2086933</v>
      </c>
      <c r="F13" s="21">
        <v>62334097</v>
      </c>
      <c r="G13" s="21">
        <v>10362416</v>
      </c>
      <c r="H13" s="21">
        <v>25378736</v>
      </c>
      <c r="I13" s="21">
        <v>0</v>
      </c>
      <c r="J13" s="21">
        <v>0</v>
      </c>
      <c r="K13" s="21">
        <v>0</v>
      </c>
      <c r="L13" s="21">
        <v>2136793</v>
      </c>
      <c r="M13" s="21">
        <v>22705943</v>
      </c>
      <c r="N13" s="21">
        <v>0</v>
      </c>
      <c r="O13" s="21">
        <v>486832</v>
      </c>
      <c r="P13" s="21">
        <v>13966434</v>
      </c>
      <c r="Q13" s="21">
        <f t="shared" si="0"/>
        <v>196936202</v>
      </c>
      <c r="R13" s="22" t="s">
        <v>54</v>
      </c>
      <c r="S13" s="23"/>
      <c r="T13" s="24"/>
    </row>
    <row r="14" spans="1:20" s="25" customFormat="1" ht="36.75" customHeight="1">
      <c r="A14" s="20" t="s">
        <v>55</v>
      </c>
      <c r="B14" s="21">
        <v>24326769</v>
      </c>
      <c r="C14" s="21">
        <v>16063882</v>
      </c>
      <c r="D14" s="21">
        <v>27792190</v>
      </c>
      <c r="E14" s="21">
        <v>1330872</v>
      </c>
      <c r="F14" s="21">
        <v>37300059</v>
      </c>
      <c r="G14" s="21">
        <v>9192142</v>
      </c>
      <c r="H14" s="21">
        <v>43518505</v>
      </c>
      <c r="I14" s="21">
        <v>1935269</v>
      </c>
      <c r="J14" s="21">
        <v>3302</v>
      </c>
      <c r="K14" s="21">
        <v>0</v>
      </c>
      <c r="L14" s="21">
        <v>1807439</v>
      </c>
      <c r="M14" s="21">
        <v>5257068</v>
      </c>
      <c r="N14" s="21">
        <v>0</v>
      </c>
      <c r="O14" s="21">
        <v>195147</v>
      </c>
      <c r="P14" s="21">
        <v>11248187</v>
      </c>
      <c r="Q14" s="21">
        <f t="shared" si="0"/>
        <v>161971680</v>
      </c>
      <c r="R14" s="22" t="s">
        <v>56</v>
      </c>
      <c r="S14" s="23"/>
      <c r="T14" s="24"/>
    </row>
    <row r="15" spans="1:20" s="25" customFormat="1" ht="36.75" customHeight="1">
      <c r="A15" s="20" t="s">
        <v>57</v>
      </c>
      <c r="B15" s="21">
        <v>20531378</v>
      </c>
      <c r="C15" s="21">
        <v>12950739</v>
      </c>
      <c r="D15" s="21">
        <v>15808696</v>
      </c>
      <c r="E15" s="21">
        <v>1335967</v>
      </c>
      <c r="F15" s="21">
        <v>23781882</v>
      </c>
      <c r="G15" s="21">
        <v>5857529</v>
      </c>
      <c r="H15" s="21">
        <v>7708620</v>
      </c>
      <c r="I15" s="21">
        <v>0</v>
      </c>
      <c r="J15" s="21">
        <v>0</v>
      </c>
      <c r="K15" s="21">
        <v>0</v>
      </c>
      <c r="L15" s="21">
        <v>2734109</v>
      </c>
      <c r="M15" s="21">
        <v>3668614</v>
      </c>
      <c r="N15" s="21">
        <v>0</v>
      </c>
      <c r="O15" s="21">
        <v>19745</v>
      </c>
      <c r="P15" s="21">
        <v>7609174</v>
      </c>
      <c r="Q15" s="21">
        <f t="shared" si="0"/>
        <v>89055714</v>
      </c>
      <c r="R15" s="22" t="s">
        <v>58</v>
      </c>
      <c r="S15" s="23"/>
      <c r="T15" s="24"/>
    </row>
    <row r="16" spans="1:20" s="25" customFormat="1" ht="36.75" customHeight="1">
      <c r="A16" s="20" t="s">
        <v>59</v>
      </c>
      <c r="B16" s="21">
        <v>40967925</v>
      </c>
      <c r="C16" s="21">
        <v>27574979</v>
      </c>
      <c r="D16" s="21">
        <v>41264861</v>
      </c>
      <c r="E16" s="21">
        <v>4189935</v>
      </c>
      <c r="F16" s="21">
        <v>88531213</v>
      </c>
      <c r="G16" s="21">
        <v>13678743</v>
      </c>
      <c r="H16" s="21">
        <v>23504889</v>
      </c>
      <c r="I16" s="21">
        <v>970307</v>
      </c>
      <c r="J16" s="21">
        <v>0</v>
      </c>
      <c r="K16" s="21">
        <v>0</v>
      </c>
      <c r="L16" s="21">
        <v>4486272</v>
      </c>
      <c r="M16" s="21">
        <v>5198999</v>
      </c>
      <c r="N16" s="21">
        <v>4000</v>
      </c>
      <c r="O16" s="21">
        <v>1968401</v>
      </c>
      <c r="P16" s="21">
        <v>21248682</v>
      </c>
      <c r="Q16" s="21">
        <f t="shared" si="0"/>
        <v>245043920</v>
      </c>
      <c r="R16" s="22" t="s">
        <v>60</v>
      </c>
      <c r="S16" s="23"/>
      <c r="T16" s="24"/>
    </row>
    <row r="17" spans="1:20" s="25" customFormat="1" ht="36.75" customHeight="1">
      <c r="A17" s="20" t="s">
        <v>61</v>
      </c>
      <c r="B17" s="21">
        <v>51693566</v>
      </c>
      <c r="C17" s="21">
        <v>32738724</v>
      </c>
      <c r="D17" s="21">
        <v>49114599</v>
      </c>
      <c r="E17" s="21">
        <v>515248</v>
      </c>
      <c r="F17" s="21">
        <v>84685664</v>
      </c>
      <c r="G17" s="21">
        <v>16338926</v>
      </c>
      <c r="H17" s="21">
        <v>50121923</v>
      </c>
      <c r="I17" s="21">
        <v>9265764</v>
      </c>
      <c r="J17" s="21">
        <v>0</v>
      </c>
      <c r="K17" s="21">
        <v>0</v>
      </c>
      <c r="L17" s="21">
        <v>6418955</v>
      </c>
      <c r="M17" s="21">
        <v>8260594</v>
      </c>
      <c r="N17" s="21">
        <v>0</v>
      </c>
      <c r="O17" s="21">
        <v>2165637</v>
      </c>
      <c r="P17" s="21">
        <v>24805015</v>
      </c>
      <c r="Q17" s="21">
        <f t="shared" si="0"/>
        <v>294120127</v>
      </c>
      <c r="R17" s="22" t="s">
        <v>62</v>
      </c>
      <c r="S17" s="23"/>
      <c r="T17" s="24"/>
    </row>
    <row r="18" spans="1:20" s="25" customFormat="1" ht="36.75" customHeight="1">
      <c r="A18" s="20" t="s">
        <v>63</v>
      </c>
      <c r="B18" s="21">
        <v>17800847</v>
      </c>
      <c r="C18" s="21">
        <v>12273175</v>
      </c>
      <c r="D18" s="21">
        <v>18669299</v>
      </c>
      <c r="E18" s="21">
        <v>571212</v>
      </c>
      <c r="F18" s="21">
        <v>20868090</v>
      </c>
      <c r="G18" s="21">
        <v>5470879</v>
      </c>
      <c r="H18" s="21">
        <v>9497632</v>
      </c>
      <c r="I18" s="21">
        <v>1937063</v>
      </c>
      <c r="J18" s="21">
        <v>0</v>
      </c>
      <c r="K18" s="21">
        <v>0</v>
      </c>
      <c r="L18" s="21">
        <v>1595907</v>
      </c>
      <c r="M18" s="21">
        <v>6064717</v>
      </c>
      <c r="N18" s="21">
        <v>0</v>
      </c>
      <c r="O18" s="21">
        <v>22661</v>
      </c>
      <c r="P18" s="21">
        <v>10382737</v>
      </c>
      <c r="Q18" s="21">
        <f t="shared" si="0"/>
        <v>90943981</v>
      </c>
      <c r="R18" s="22" t="s">
        <v>64</v>
      </c>
      <c r="S18" s="23"/>
      <c r="T18" s="24"/>
    </row>
    <row r="19" spans="1:20" s="25" customFormat="1" ht="36.75" customHeight="1">
      <c r="A19" s="20" t="s">
        <v>65</v>
      </c>
      <c r="B19" s="21">
        <v>20220442</v>
      </c>
      <c r="C19" s="21">
        <v>14143962</v>
      </c>
      <c r="D19" s="21">
        <v>16464801</v>
      </c>
      <c r="E19" s="21">
        <v>922970</v>
      </c>
      <c r="F19" s="21">
        <v>37990801</v>
      </c>
      <c r="G19" s="21">
        <v>5265521</v>
      </c>
      <c r="H19" s="21">
        <v>13090817</v>
      </c>
      <c r="I19" s="21">
        <v>1336625</v>
      </c>
      <c r="J19" s="21">
        <v>0</v>
      </c>
      <c r="K19" s="21">
        <v>0</v>
      </c>
      <c r="L19" s="21">
        <v>7261884</v>
      </c>
      <c r="M19" s="21">
        <v>9422576</v>
      </c>
      <c r="N19" s="21">
        <v>0</v>
      </c>
      <c r="O19" s="21">
        <v>2521</v>
      </c>
      <c r="P19" s="21">
        <v>11442375</v>
      </c>
      <c r="Q19" s="21">
        <f t="shared" si="0"/>
        <v>122084708</v>
      </c>
      <c r="R19" s="22" t="s">
        <v>42</v>
      </c>
      <c r="S19" s="23"/>
      <c r="T19" s="24"/>
    </row>
    <row r="20" spans="1:20" s="25" customFormat="1" ht="36.75" customHeight="1">
      <c r="A20" s="20" t="s">
        <v>66</v>
      </c>
      <c r="B20" s="21">
        <v>36609818</v>
      </c>
      <c r="C20" s="21">
        <v>22813762</v>
      </c>
      <c r="D20" s="21">
        <v>32442890</v>
      </c>
      <c r="E20" s="21">
        <v>1173508</v>
      </c>
      <c r="F20" s="21">
        <v>52550324</v>
      </c>
      <c r="G20" s="21">
        <v>8777276</v>
      </c>
      <c r="H20" s="21">
        <v>23866588</v>
      </c>
      <c r="I20" s="21">
        <v>3313743</v>
      </c>
      <c r="J20" s="21">
        <v>0</v>
      </c>
      <c r="K20" s="21">
        <v>0</v>
      </c>
      <c r="L20" s="21">
        <v>2401042</v>
      </c>
      <c r="M20" s="21">
        <v>10571950</v>
      </c>
      <c r="N20" s="21">
        <v>0</v>
      </c>
      <c r="O20" s="21">
        <v>158446</v>
      </c>
      <c r="P20" s="21">
        <v>16684286</v>
      </c>
      <c r="Q20" s="21">
        <f t="shared" si="0"/>
        <v>185236128</v>
      </c>
      <c r="R20" s="22" t="s">
        <v>67</v>
      </c>
      <c r="S20" s="23"/>
      <c r="T20" s="24"/>
    </row>
    <row r="21" spans="1:20" s="25" customFormat="1" ht="36.75" customHeight="1">
      <c r="A21" s="20" t="s">
        <v>68</v>
      </c>
      <c r="B21" s="21">
        <v>21864100</v>
      </c>
      <c r="C21" s="21">
        <v>13089597</v>
      </c>
      <c r="D21" s="21">
        <v>18884000</v>
      </c>
      <c r="E21" s="21">
        <v>599023</v>
      </c>
      <c r="F21" s="21">
        <v>33483162</v>
      </c>
      <c r="G21" s="21">
        <v>6296117</v>
      </c>
      <c r="H21" s="21">
        <v>14380312</v>
      </c>
      <c r="I21" s="21">
        <v>3433909</v>
      </c>
      <c r="J21" s="21">
        <v>0</v>
      </c>
      <c r="K21" s="21">
        <v>0</v>
      </c>
      <c r="L21" s="21">
        <v>2796344</v>
      </c>
      <c r="M21" s="21">
        <v>5344714</v>
      </c>
      <c r="N21" s="21">
        <v>0</v>
      </c>
      <c r="O21" s="21">
        <v>47853</v>
      </c>
      <c r="P21" s="21">
        <v>11454748</v>
      </c>
      <c r="Q21" s="21">
        <f t="shared" si="0"/>
        <v>115150373</v>
      </c>
      <c r="R21" s="22" t="s">
        <v>69</v>
      </c>
      <c r="S21" s="23"/>
      <c r="T21" s="24"/>
    </row>
    <row r="22" spans="1:20" s="25" customFormat="1" ht="36.75" customHeight="1">
      <c r="A22" s="20" t="s">
        <v>70</v>
      </c>
      <c r="B22" s="21">
        <v>23369018</v>
      </c>
      <c r="C22" s="21">
        <v>16157405</v>
      </c>
      <c r="D22" s="21">
        <v>21482259</v>
      </c>
      <c r="E22" s="21">
        <v>1176727</v>
      </c>
      <c r="F22" s="21">
        <v>48001104</v>
      </c>
      <c r="G22" s="21">
        <v>5913915</v>
      </c>
      <c r="H22" s="21">
        <v>15331439</v>
      </c>
      <c r="I22" s="21">
        <v>758026</v>
      </c>
      <c r="J22" s="21">
        <v>0</v>
      </c>
      <c r="K22" s="21">
        <v>0</v>
      </c>
      <c r="L22" s="21">
        <v>3144806</v>
      </c>
      <c r="M22" s="21">
        <v>4600438</v>
      </c>
      <c r="N22" s="21">
        <v>0</v>
      </c>
      <c r="O22" s="21">
        <v>2003600</v>
      </c>
      <c r="P22" s="21">
        <v>13516493</v>
      </c>
      <c r="Q22" s="21">
        <f t="shared" si="0"/>
        <v>138539799</v>
      </c>
      <c r="R22" s="22" t="s">
        <v>71</v>
      </c>
      <c r="S22" s="23"/>
      <c r="T22" s="24"/>
    </row>
    <row r="23" spans="1:20" s="25" customFormat="1" ht="36.75" customHeight="1">
      <c r="A23" s="20" t="s">
        <v>72</v>
      </c>
      <c r="B23" s="21">
        <v>16079410</v>
      </c>
      <c r="C23" s="21">
        <v>10090616</v>
      </c>
      <c r="D23" s="21">
        <v>16409538</v>
      </c>
      <c r="E23" s="21">
        <v>449306</v>
      </c>
      <c r="F23" s="21">
        <v>31715753</v>
      </c>
      <c r="G23" s="21">
        <v>4682079</v>
      </c>
      <c r="H23" s="21">
        <v>7679563</v>
      </c>
      <c r="I23" s="21">
        <v>2377175</v>
      </c>
      <c r="J23" s="21">
        <v>0</v>
      </c>
      <c r="K23" s="21">
        <v>0</v>
      </c>
      <c r="L23" s="21">
        <v>1941652</v>
      </c>
      <c r="M23" s="21">
        <v>2639544</v>
      </c>
      <c r="N23" s="21">
        <v>0</v>
      </c>
      <c r="O23" s="21">
        <v>1355490</v>
      </c>
      <c r="P23" s="21">
        <v>8787176</v>
      </c>
      <c r="Q23" s="21">
        <f t="shared" si="0"/>
        <v>91739511</v>
      </c>
      <c r="R23" s="22" t="s">
        <v>73</v>
      </c>
      <c r="S23" s="23"/>
      <c r="T23" s="24"/>
    </row>
    <row r="24" spans="1:20" s="25" customFormat="1" ht="36.75" customHeight="1">
      <c r="A24" s="20" t="s">
        <v>74</v>
      </c>
      <c r="B24" s="21">
        <v>32084881</v>
      </c>
      <c r="C24" s="21">
        <v>22070574</v>
      </c>
      <c r="D24" s="21">
        <v>34329273</v>
      </c>
      <c r="E24" s="21">
        <v>1020356</v>
      </c>
      <c r="F24" s="21">
        <v>81916538</v>
      </c>
      <c r="G24" s="21">
        <v>7838638</v>
      </c>
      <c r="H24" s="21">
        <v>16828192</v>
      </c>
      <c r="I24" s="21">
        <v>4411474</v>
      </c>
      <c r="J24" s="21">
        <v>0</v>
      </c>
      <c r="K24" s="21">
        <v>0</v>
      </c>
      <c r="L24" s="21">
        <v>4129808</v>
      </c>
      <c r="M24" s="21">
        <v>9162672</v>
      </c>
      <c r="N24" s="21">
        <v>0</v>
      </c>
      <c r="O24" s="21">
        <v>93954</v>
      </c>
      <c r="P24" s="21">
        <v>19785380</v>
      </c>
      <c r="Q24" s="21">
        <f t="shared" si="0"/>
        <v>207189692</v>
      </c>
      <c r="R24" s="22" t="s">
        <v>75</v>
      </c>
      <c r="S24" s="23"/>
      <c r="T24" s="24"/>
    </row>
    <row r="25" spans="1:20" s="25" customFormat="1" ht="36.75" customHeight="1">
      <c r="A25" s="20" t="s">
        <v>76</v>
      </c>
      <c r="B25" s="21">
        <v>41902213</v>
      </c>
      <c r="C25" s="21">
        <v>29112392</v>
      </c>
      <c r="D25" s="21">
        <v>39685655</v>
      </c>
      <c r="E25" s="21">
        <v>2815145</v>
      </c>
      <c r="F25" s="21">
        <v>93100338</v>
      </c>
      <c r="G25" s="21">
        <v>13788663</v>
      </c>
      <c r="H25" s="21">
        <v>20335872</v>
      </c>
      <c r="I25" s="21">
        <v>4063908</v>
      </c>
      <c r="J25" s="21">
        <v>0</v>
      </c>
      <c r="K25" s="21">
        <v>0</v>
      </c>
      <c r="L25" s="21">
        <v>5287127</v>
      </c>
      <c r="M25" s="21">
        <v>4328673</v>
      </c>
      <c r="N25" s="21">
        <v>0</v>
      </c>
      <c r="O25" s="21">
        <v>1408393</v>
      </c>
      <c r="P25" s="21">
        <v>22842172</v>
      </c>
      <c r="Q25" s="21">
        <f t="shared" si="0"/>
        <v>245494251</v>
      </c>
      <c r="R25" s="22" t="s">
        <v>77</v>
      </c>
      <c r="S25" s="23"/>
      <c r="T25" s="24"/>
    </row>
    <row r="26" spans="1:20" s="25" customFormat="1" ht="36.75" customHeight="1">
      <c r="A26" s="20" t="s">
        <v>78</v>
      </c>
      <c r="B26" s="21">
        <v>35088116</v>
      </c>
      <c r="C26" s="21">
        <v>22704310</v>
      </c>
      <c r="D26" s="21">
        <v>36424470</v>
      </c>
      <c r="E26" s="21">
        <v>1508187</v>
      </c>
      <c r="F26" s="21">
        <v>105093101</v>
      </c>
      <c r="G26" s="21">
        <v>11351973</v>
      </c>
      <c r="H26" s="21">
        <v>31483528</v>
      </c>
      <c r="I26" s="21">
        <v>870410</v>
      </c>
      <c r="J26" s="21">
        <v>0</v>
      </c>
      <c r="K26" s="21">
        <v>0</v>
      </c>
      <c r="L26" s="21">
        <v>6186701</v>
      </c>
      <c r="M26" s="21">
        <v>19441471</v>
      </c>
      <c r="N26" s="21">
        <v>0</v>
      </c>
      <c r="O26" s="21">
        <v>53656</v>
      </c>
      <c r="P26" s="21">
        <v>24661489</v>
      </c>
      <c r="Q26" s="21">
        <f t="shared" si="0"/>
        <v>271292692</v>
      </c>
      <c r="R26" s="22" t="s">
        <v>79</v>
      </c>
      <c r="S26" s="23"/>
      <c r="T26" s="24"/>
    </row>
    <row r="27" spans="1:20" s="25" customFormat="1" ht="36.75" customHeight="1">
      <c r="A27" s="20" t="s">
        <v>80</v>
      </c>
      <c r="B27" s="21">
        <v>28712259</v>
      </c>
      <c r="C27" s="21">
        <v>18193144</v>
      </c>
      <c r="D27" s="21">
        <v>24999561</v>
      </c>
      <c r="E27" s="21">
        <v>1930464</v>
      </c>
      <c r="F27" s="21">
        <v>65760541</v>
      </c>
      <c r="G27" s="21">
        <v>9338541</v>
      </c>
      <c r="H27" s="21">
        <v>25336715</v>
      </c>
      <c r="I27" s="21">
        <v>6901181</v>
      </c>
      <c r="J27" s="21">
        <v>0</v>
      </c>
      <c r="K27" s="21">
        <v>0</v>
      </c>
      <c r="L27" s="21">
        <v>4251717</v>
      </c>
      <c r="M27" s="21">
        <v>13056534</v>
      </c>
      <c r="N27" s="21">
        <v>0</v>
      </c>
      <c r="O27" s="21">
        <v>3219161</v>
      </c>
      <c r="P27" s="21">
        <v>16193559</v>
      </c>
      <c r="Q27" s="21">
        <f t="shared" si="0"/>
        <v>192799052</v>
      </c>
      <c r="R27" s="22" t="s">
        <v>81</v>
      </c>
      <c r="S27" s="23"/>
      <c r="T27" s="24"/>
    </row>
    <row r="28" spans="1:20" s="25" customFormat="1" ht="36.75" customHeight="1">
      <c r="A28" s="20" t="s">
        <v>82</v>
      </c>
      <c r="B28" s="21">
        <v>33206597</v>
      </c>
      <c r="C28" s="21">
        <v>22728487</v>
      </c>
      <c r="D28" s="21">
        <v>36621455</v>
      </c>
      <c r="E28" s="21">
        <v>5357640</v>
      </c>
      <c r="F28" s="21">
        <v>93600029</v>
      </c>
      <c r="G28" s="21">
        <v>10996327</v>
      </c>
      <c r="H28" s="21">
        <v>25438927</v>
      </c>
      <c r="I28" s="21">
        <v>4428148</v>
      </c>
      <c r="J28" s="21">
        <v>0</v>
      </c>
      <c r="K28" s="21">
        <v>0</v>
      </c>
      <c r="L28" s="21">
        <v>2154716</v>
      </c>
      <c r="M28" s="21">
        <v>20896535</v>
      </c>
      <c r="N28" s="21">
        <v>0</v>
      </c>
      <c r="O28" s="21">
        <v>147678</v>
      </c>
      <c r="P28" s="21">
        <v>22616103</v>
      </c>
      <c r="Q28" s="21">
        <f t="shared" si="0"/>
        <v>251036007</v>
      </c>
      <c r="R28" s="22" t="s">
        <v>54</v>
      </c>
      <c r="S28" s="23"/>
      <c r="T28" s="24"/>
    </row>
    <row r="29" spans="1:20" s="25" customFormat="1" ht="36.75" customHeight="1">
      <c r="A29" s="20" t="s">
        <v>83</v>
      </c>
      <c r="B29" s="21">
        <f>SUM(B6:B28)</f>
        <v>593763510</v>
      </c>
      <c r="C29" s="21">
        <f>SUM(C6:C28)</f>
        <v>391217786</v>
      </c>
      <c r="D29" s="21">
        <f>SUM(D6:D28)</f>
        <v>601616742</v>
      </c>
      <c r="E29" s="21">
        <f>SUM(E6:E28)</f>
        <v>33833932</v>
      </c>
      <c r="F29" s="21">
        <f>SUM(F6:F28)</f>
        <v>1149314545</v>
      </c>
      <c r="G29" s="21">
        <f>SUM(G6:G28)</f>
        <v>187241655</v>
      </c>
      <c r="H29" s="21">
        <f>SUM(H6:H28)</f>
        <v>459134278</v>
      </c>
      <c r="I29" s="21">
        <f>SUM(I6:I28)</f>
        <v>55175251</v>
      </c>
      <c r="J29" s="21">
        <f>SUM(J6:J28)</f>
        <v>3302</v>
      </c>
      <c r="K29" s="21">
        <f>SUM(K6:K28)</f>
        <v>0</v>
      </c>
      <c r="L29" s="21">
        <f>SUM(L6:L28)</f>
        <v>68841151</v>
      </c>
      <c r="M29" s="21">
        <f>SUM(M6:M28)</f>
        <v>234574644</v>
      </c>
      <c r="N29" s="21">
        <f>SUM(N6:N28)</f>
        <v>4000</v>
      </c>
      <c r="O29" s="21">
        <f>SUM(O6:O28)</f>
        <v>19296351</v>
      </c>
      <c r="P29" s="21">
        <f>SUM(P6:P28)</f>
        <v>310350326</v>
      </c>
      <c r="Q29" s="21">
        <f t="shared" si="0"/>
        <v>3657974436</v>
      </c>
      <c r="R29" s="22" t="s">
        <v>84</v>
      </c>
      <c r="S29" s="23"/>
      <c r="T29" s="24"/>
    </row>
  </sheetData>
  <sheetProtection selectLockedCells="1" selectUnlockedCells="1"/>
  <mergeCells count="1">
    <mergeCell ref="A3:A5"/>
  </mergeCells>
  <printOptions horizontalCentered="1"/>
  <pageMargins left="0.2298611111111111" right="0.19652777777777777" top="0.31527777777777777" bottom="0.27569444444444446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49"/>
  <sheetViews>
    <sheetView workbookViewId="0" topLeftCell="A1">
      <selection activeCell="A1" sqref="A1"/>
    </sheetView>
  </sheetViews>
  <sheetFormatPr defaultColWidth="13.00390625" defaultRowHeight="12.75"/>
  <cols>
    <col min="1" max="1" width="14.125" style="1" customWidth="1"/>
    <col min="2" max="17" width="14.875" style="1" customWidth="1"/>
    <col min="18" max="18" width="4.375" style="1" customWidth="1"/>
    <col min="19" max="16384" width="14.125" style="1" customWidth="1"/>
  </cols>
  <sheetData>
    <row r="1" spans="1:17" ht="24" customHeight="1">
      <c r="A1" s="2" t="s">
        <v>85</v>
      </c>
      <c r="B1" s="3"/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</row>
    <row r="2" spans="1:18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Q2" s="5"/>
      <c r="R2" s="6" t="s">
        <v>2</v>
      </c>
    </row>
    <row r="3" spans="1:18" ht="18" customHeight="1">
      <c r="A3" s="8"/>
      <c r="B3" s="8" t="s">
        <v>4</v>
      </c>
      <c r="C3" s="8"/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 t="s">
        <v>10</v>
      </c>
      <c r="K3" s="8" t="s">
        <v>11</v>
      </c>
      <c r="L3" s="8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1"/>
      <c r="R3" s="12"/>
    </row>
    <row r="4" spans="1:18" ht="18" customHeight="1">
      <c r="A4" s="13" t="s">
        <v>86</v>
      </c>
      <c r="B4" s="13" t="s">
        <v>17</v>
      </c>
      <c r="C4" s="14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3" t="s">
        <v>26</v>
      </c>
      <c r="L4" s="13" t="s">
        <v>27</v>
      </c>
      <c r="M4" s="13" t="s">
        <v>28</v>
      </c>
      <c r="N4" s="13" t="s">
        <v>29</v>
      </c>
      <c r="O4" s="13" t="s">
        <v>30</v>
      </c>
      <c r="P4" s="13" t="s">
        <v>31</v>
      </c>
      <c r="Q4" s="16" t="s">
        <v>32</v>
      </c>
      <c r="R4" s="17"/>
    </row>
    <row r="5" spans="1:18" ht="18" customHeight="1">
      <c r="A5" s="18" t="s">
        <v>1</v>
      </c>
      <c r="B5" s="18" t="s">
        <v>1</v>
      </c>
      <c r="C5" s="13" t="s">
        <v>33</v>
      </c>
      <c r="D5" s="13"/>
      <c r="E5" s="13" t="s">
        <v>34</v>
      </c>
      <c r="F5" s="13"/>
      <c r="G5" s="13"/>
      <c r="H5" s="13" t="s">
        <v>35</v>
      </c>
      <c r="I5" s="13" t="s">
        <v>36</v>
      </c>
      <c r="J5" s="13" t="s">
        <v>35</v>
      </c>
      <c r="K5" s="13" t="s">
        <v>35</v>
      </c>
      <c r="L5" s="13"/>
      <c r="M5" s="18" t="s">
        <v>1</v>
      </c>
      <c r="N5" s="13" t="s">
        <v>37</v>
      </c>
      <c r="O5" s="18" t="s">
        <v>1</v>
      </c>
      <c r="P5" s="18" t="s">
        <v>1</v>
      </c>
      <c r="Q5" s="16" t="s">
        <v>38</v>
      </c>
      <c r="R5" s="19"/>
    </row>
    <row r="6" spans="1:20" s="25" customFormat="1" ht="21.75" customHeight="1">
      <c r="A6" s="20" t="s">
        <v>87</v>
      </c>
      <c r="B6" s="21">
        <v>27614345</v>
      </c>
      <c r="C6" s="21">
        <v>18440352</v>
      </c>
      <c r="D6" s="21">
        <v>23245863</v>
      </c>
      <c r="E6" s="21">
        <v>2198065</v>
      </c>
      <c r="F6" s="21">
        <v>69299238</v>
      </c>
      <c r="G6" s="21">
        <v>15633270</v>
      </c>
      <c r="H6" s="21">
        <v>15322604</v>
      </c>
      <c r="I6" s="21">
        <v>1585251</v>
      </c>
      <c r="J6" s="21">
        <v>151375</v>
      </c>
      <c r="K6" s="21">
        <v>0</v>
      </c>
      <c r="L6" s="21">
        <v>12634682</v>
      </c>
      <c r="M6" s="21">
        <v>1523419</v>
      </c>
      <c r="N6" s="21">
        <v>0</v>
      </c>
      <c r="O6" s="21">
        <v>130300</v>
      </c>
      <c r="P6" s="21">
        <v>22895114</v>
      </c>
      <c r="Q6" s="21">
        <v>190648275</v>
      </c>
      <c r="R6" s="22" t="s">
        <v>88</v>
      </c>
      <c r="S6" s="23"/>
      <c r="T6" s="24"/>
    </row>
    <row r="7" spans="1:20" s="25" customFormat="1" ht="21.75" customHeight="1">
      <c r="A7" s="20" t="s">
        <v>89</v>
      </c>
      <c r="B7" s="21">
        <v>9894417</v>
      </c>
      <c r="C7" s="21">
        <v>6385877</v>
      </c>
      <c r="D7" s="21">
        <v>11210443</v>
      </c>
      <c r="E7" s="21">
        <v>836019</v>
      </c>
      <c r="F7" s="21">
        <v>25411776</v>
      </c>
      <c r="G7" s="21">
        <v>5822853</v>
      </c>
      <c r="H7" s="21">
        <v>4826602</v>
      </c>
      <c r="I7" s="21">
        <v>231141</v>
      </c>
      <c r="J7" s="21">
        <v>0</v>
      </c>
      <c r="K7" s="21">
        <v>0</v>
      </c>
      <c r="L7" s="21">
        <v>4011048</v>
      </c>
      <c r="M7" s="21">
        <v>2363091</v>
      </c>
      <c r="N7" s="21">
        <v>0</v>
      </c>
      <c r="O7" s="21">
        <v>40728</v>
      </c>
      <c r="P7" s="21">
        <v>7049349</v>
      </c>
      <c r="Q7" s="21">
        <v>71466326</v>
      </c>
      <c r="R7" s="22" t="s">
        <v>90</v>
      </c>
      <c r="S7" s="23"/>
      <c r="T7" s="24"/>
    </row>
    <row r="8" spans="1:20" s="25" customFormat="1" ht="21.75" customHeight="1">
      <c r="A8" s="20" t="s">
        <v>91</v>
      </c>
      <c r="B8" s="21">
        <v>8784682</v>
      </c>
      <c r="C8" s="21">
        <v>5232443</v>
      </c>
      <c r="D8" s="21">
        <v>14576496</v>
      </c>
      <c r="E8" s="21">
        <v>635103</v>
      </c>
      <c r="F8" s="21">
        <v>15197225</v>
      </c>
      <c r="G8" s="21">
        <v>6711187</v>
      </c>
      <c r="H8" s="21">
        <v>7527682</v>
      </c>
      <c r="I8" s="21">
        <v>2247831</v>
      </c>
      <c r="J8" s="21">
        <v>0</v>
      </c>
      <c r="K8" s="21">
        <v>0</v>
      </c>
      <c r="L8" s="21">
        <v>1856002</v>
      </c>
      <c r="M8" s="21">
        <v>3036141</v>
      </c>
      <c r="N8" s="21">
        <v>0</v>
      </c>
      <c r="O8" s="21">
        <v>9955</v>
      </c>
      <c r="P8" s="21">
        <v>5475131</v>
      </c>
      <c r="Q8" s="21">
        <v>63809604</v>
      </c>
      <c r="R8" s="22" t="s">
        <v>92</v>
      </c>
      <c r="S8" s="23"/>
      <c r="T8" s="24"/>
    </row>
    <row r="9" spans="1:20" s="25" customFormat="1" ht="21.75" customHeight="1">
      <c r="A9" s="20" t="s">
        <v>93</v>
      </c>
      <c r="B9" s="21">
        <v>9708050</v>
      </c>
      <c r="C9" s="21">
        <v>6342070</v>
      </c>
      <c r="D9" s="21">
        <v>10593855</v>
      </c>
      <c r="E9" s="21">
        <v>283450</v>
      </c>
      <c r="F9" s="21">
        <v>19834023</v>
      </c>
      <c r="G9" s="21">
        <v>7070436</v>
      </c>
      <c r="H9" s="21">
        <v>6134081</v>
      </c>
      <c r="I9" s="21">
        <v>1527263</v>
      </c>
      <c r="J9" s="21">
        <v>0</v>
      </c>
      <c r="K9" s="21">
        <v>0</v>
      </c>
      <c r="L9" s="21">
        <v>4031076</v>
      </c>
      <c r="M9" s="21">
        <v>188125</v>
      </c>
      <c r="N9" s="21">
        <v>0</v>
      </c>
      <c r="O9" s="21">
        <v>10000</v>
      </c>
      <c r="P9" s="21">
        <v>7353175</v>
      </c>
      <c r="Q9" s="21">
        <v>65206271</v>
      </c>
      <c r="R9" s="22" t="s">
        <v>94</v>
      </c>
      <c r="S9" s="23"/>
      <c r="T9" s="24"/>
    </row>
    <row r="10" spans="1:20" s="25" customFormat="1" ht="21.75" customHeight="1">
      <c r="A10" s="20" t="s">
        <v>95</v>
      </c>
      <c r="B10" s="21">
        <v>6485889</v>
      </c>
      <c r="C10" s="21">
        <v>4515072</v>
      </c>
      <c r="D10" s="21">
        <v>7320894</v>
      </c>
      <c r="E10" s="21">
        <v>308899</v>
      </c>
      <c r="F10" s="21">
        <v>17428280</v>
      </c>
      <c r="G10" s="21">
        <v>5609956</v>
      </c>
      <c r="H10" s="21">
        <v>1840656</v>
      </c>
      <c r="I10" s="21">
        <v>49564</v>
      </c>
      <c r="J10" s="21">
        <v>16551</v>
      </c>
      <c r="K10" s="21">
        <v>0</v>
      </c>
      <c r="L10" s="21">
        <v>3172240</v>
      </c>
      <c r="M10" s="21">
        <v>866154</v>
      </c>
      <c r="N10" s="21">
        <v>41000</v>
      </c>
      <c r="O10" s="21">
        <v>41000</v>
      </c>
      <c r="P10" s="21">
        <v>5459807</v>
      </c>
      <c r="Q10" s="21">
        <v>48591326</v>
      </c>
      <c r="R10" s="22" t="s">
        <v>96</v>
      </c>
      <c r="S10" s="23"/>
      <c r="T10" s="24"/>
    </row>
    <row r="11" spans="1:20" s="25" customFormat="1" ht="21.75" customHeight="1">
      <c r="A11" s="20" t="s">
        <v>97</v>
      </c>
      <c r="B11" s="21">
        <v>11020056</v>
      </c>
      <c r="C11" s="21">
        <v>7399344</v>
      </c>
      <c r="D11" s="21">
        <v>17997622</v>
      </c>
      <c r="E11" s="21">
        <v>1053257</v>
      </c>
      <c r="F11" s="21">
        <v>28627080</v>
      </c>
      <c r="G11" s="21">
        <v>8698991</v>
      </c>
      <c r="H11" s="21">
        <v>19855549</v>
      </c>
      <c r="I11" s="21">
        <v>1667180</v>
      </c>
      <c r="J11" s="21">
        <v>0</v>
      </c>
      <c r="K11" s="21">
        <v>0</v>
      </c>
      <c r="L11" s="21">
        <v>4185691</v>
      </c>
      <c r="M11" s="21">
        <v>12713984</v>
      </c>
      <c r="N11" s="21">
        <v>6000</v>
      </c>
      <c r="O11" s="21">
        <v>33734</v>
      </c>
      <c r="P11" s="21">
        <v>9870648</v>
      </c>
      <c r="Q11" s="21">
        <v>114062612</v>
      </c>
      <c r="R11" s="22" t="s">
        <v>98</v>
      </c>
      <c r="S11" s="23"/>
      <c r="T11" s="24"/>
    </row>
    <row r="12" spans="1:20" s="25" customFormat="1" ht="21.75" customHeight="1">
      <c r="A12" s="20" t="s">
        <v>99</v>
      </c>
      <c r="B12" s="21">
        <v>5525393</v>
      </c>
      <c r="C12" s="21">
        <v>3578300</v>
      </c>
      <c r="D12" s="21">
        <v>6070112</v>
      </c>
      <c r="E12" s="21">
        <v>266740</v>
      </c>
      <c r="F12" s="21">
        <v>14926991</v>
      </c>
      <c r="G12" s="21">
        <v>3274842</v>
      </c>
      <c r="H12" s="21">
        <v>3629974</v>
      </c>
      <c r="I12" s="21">
        <v>42287</v>
      </c>
      <c r="J12" s="21">
        <v>6069</v>
      </c>
      <c r="K12" s="21">
        <v>0</v>
      </c>
      <c r="L12" s="21">
        <v>2125858</v>
      </c>
      <c r="M12" s="21">
        <v>963165</v>
      </c>
      <c r="N12" s="21">
        <v>0</v>
      </c>
      <c r="O12" s="21">
        <v>6000</v>
      </c>
      <c r="P12" s="21">
        <v>4496216</v>
      </c>
      <c r="Q12" s="21">
        <v>41291360</v>
      </c>
      <c r="R12" s="22" t="s">
        <v>100</v>
      </c>
      <c r="S12" s="23"/>
      <c r="T12" s="24"/>
    </row>
    <row r="13" spans="1:20" s="25" customFormat="1" ht="21.75" customHeight="1">
      <c r="A13" s="20" t="s">
        <v>101</v>
      </c>
      <c r="B13" s="21">
        <v>11739892</v>
      </c>
      <c r="C13" s="21">
        <v>7537892</v>
      </c>
      <c r="D13" s="21">
        <v>15190877</v>
      </c>
      <c r="E13" s="21">
        <v>778091</v>
      </c>
      <c r="F13" s="21">
        <v>23173170</v>
      </c>
      <c r="G13" s="21">
        <v>10066369</v>
      </c>
      <c r="H13" s="21">
        <v>11231151</v>
      </c>
      <c r="I13" s="21">
        <v>2580241</v>
      </c>
      <c r="J13" s="21">
        <v>0</v>
      </c>
      <c r="K13" s="21">
        <v>0</v>
      </c>
      <c r="L13" s="21">
        <v>3643529</v>
      </c>
      <c r="M13" s="21">
        <v>2845462</v>
      </c>
      <c r="N13" s="21">
        <v>0</v>
      </c>
      <c r="O13" s="21">
        <v>6006</v>
      </c>
      <c r="P13" s="21">
        <v>8255907</v>
      </c>
      <c r="Q13" s="21">
        <v>86930454</v>
      </c>
      <c r="R13" s="22" t="s">
        <v>102</v>
      </c>
      <c r="S13" s="23"/>
      <c r="T13" s="24"/>
    </row>
    <row r="14" spans="1:20" s="25" customFormat="1" ht="21.75" customHeight="1">
      <c r="A14" s="20" t="s">
        <v>103</v>
      </c>
      <c r="B14" s="21">
        <v>21359719</v>
      </c>
      <c r="C14" s="21">
        <v>14208242</v>
      </c>
      <c r="D14" s="21">
        <v>19092168</v>
      </c>
      <c r="E14" s="21">
        <v>1165271</v>
      </c>
      <c r="F14" s="21">
        <v>48724141</v>
      </c>
      <c r="G14" s="21">
        <v>13018535</v>
      </c>
      <c r="H14" s="21">
        <v>12529169</v>
      </c>
      <c r="I14" s="21">
        <v>646018</v>
      </c>
      <c r="J14" s="21">
        <v>0</v>
      </c>
      <c r="K14" s="21">
        <v>0</v>
      </c>
      <c r="L14" s="21">
        <v>6437949</v>
      </c>
      <c r="M14" s="21">
        <v>9408169</v>
      </c>
      <c r="N14" s="21">
        <v>0</v>
      </c>
      <c r="O14" s="21">
        <v>8400</v>
      </c>
      <c r="P14" s="21">
        <v>16396882</v>
      </c>
      <c r="Q14" s="21">
        <v>148140403</v>
      </c>
      <c r="R14" s="22" t="s">
        <v>104</v>
      </c>
      <c r="S14" s="23"/>
      <c r="T14" s="24"/>
    </row>
    <row r="15" spans="1:20" s="25" customFormat="1" ht="21.75" customHeight="1">
      <c r="A15" s="20" t="s">
        <v>105</v>
      </c>
      <c r="B15" s="21">
        <v>6081001</v>
      </c>
      <c r="C15" s="21">
        <v>3926569</v>
      </c>
      <c r="D15" s="21">
        <v>6619659</v>
      </c>
      <c r="E15" s="21">
        <v>256314</v>
      </c>
      <c r="F15" s="21">
        <v>11084780</v>
      </c>
      <c r="G15" s="21">
        <v>5248870</v>
      </c>
      <c r="H15" s="21">
        <v>2628882</v>
      </c>
      <c r="I15" s="21">
        <v>68143</v>
      </c>
      <c r="J15" s="21">
        <v>0</v>
      </c>
      <c r="K15" s="21">
        <v>0</v>
      </c>
      <c r="L15" s="21">
        <v>2680614</v>
      </c>
      <c r="M15" s="21">
        <v>2070388</v>
      </c>
      <c r="N15" s="21">
        <v>0</v>
      </c>
      <c r="O15" s="21">
        <v>470</v>
      </c>
      <c r="P15" s="21">
        <v>3421214</v>
      </c>
      <c r="Q15" s="21">
        <v>40092192</v>
      </c>
      <c r="R15" s="22" t="s">
        <v>106</v>
      </c>
      <c r="S15" s="23"/>
      <c r="T15" s="24"/>
    </row>
    <row r="16" spans="1:20" s="25" customFormat="1" ht="21.75" customHeight="1">
      <c r="A16" s="20" t="s">
        <v>107</v>
      </c>
      <c r="B16" s="21">
        <v>9355172</v>
      </c>
      <c r="C16" s="21">
        <v>5825708</v>
      </c>
      <c r="D16" s="21">
        <v>9189888</v>
      </c>
      <c r="E16" s="21">
        <v>206227</v>
      </c>
      <c r="F16" s="21">
        <v>20976350</v>
      </c>
      <c r="G16" s="21">
        <v>7342811</v>
      </c>
      <c r="H16" s="21">
        <v>2598904</v>
      </c>
      <c r="I16" s="21">
        <v>71340</v>
      </c>
      <c r="J16" s="21">
        <v>23338</v>
      </c>
      <c r="K16" s="21">
        <v>0</v>
      </c>
      <c r="L16" s="21">
        <v>3516766</v>
      </c>
      <c r="M16" s="21">
        <v>2059367</v>
      </c>
      <c r="N16" s="21">
        <v>0</v>
      </c>
      <c r="O16" s="21">
        <v>0</v>
      </c>
      <c r="P16" s="21">
        <v>7327265</v>
      </c>
      <c r="Q16" s="21">
        <v>62596088</v>
      </c>
      <c r="R16" s="22" t="s">
        <v>108</v>
      </c>
      <c r="S16" s="23"/>
      <c r="T16" s="24"/>
    </row>
    <row r="17" spans="1:20" s="25" customFormat="1" ht="21.75" customHeight="1">
      <c r="A17" s="20" t="s">
        <v>109</v>
      </c>
      <c r="B17" s="21">
        <v>9665395</v>
      </c>
      <c r="C17" s="21">
        <v>6637752</v>
      </c>
      <c r="D17" s="21">
        <v>9805406</v>
      </c>
      <c r="E17" s="21">
        <v>414360</v>
      </c>
      <c r="F17" s="21">
        <v>18009301</v>
      </c>
      <c r="G17" s="21">
        <v>6942889</v>
      </c>
      <c r="H17" s="21">
        <v>8326828</v>
      </c>
      <c r="I17" s="21">
        <v>651361</v>
      </c>
      <c r="J17" s="21">
        <v>45612</v>
      </c>
      <c r="K17" s="21">
        <v>0</v>
      </c>
      <c r="L17" s="21">
        <v>3131815</v>
      </c>
      <c r="M17" s="21">
        <v>1641845</v>
      </c>
      <c r="N17" s="21">
        <v>50000</v>
      </c>
      <c r="O17" s="21">
        <v>2500</v>
      </c>
      <c r="P17" s="21">
        <v>7548733</v>
      </c>
      <c r="Q17" s="21">
        <v>65584684</v>
      </c>
      <c r="R17" s="22" t="s">
        <v>110</v>
      </c>
      <c r="S17" s="23"/>
      <c r="T17" s="24"/>
    </row>
    <row r="18" spans="1:20" s="25" customFormat="1" ht="21.75" customHeight="1">
      <c r="A18" s="20" t="s">
        <v>111</v>
      </c>
      <c r="B18" s="21">
        <v>7691434</v>
      </c>
      <c r="C18" s="21">
        <v>4969364</v>
      </c>
      <c r="D18" s="21">
        <v>7163366</v>
      </c>
      <c r="E18" s="21">
        <v>134846</v>
      </c>
      <c r="F18" s="21">
        <v>17316052</v>
      </c>
      <c r="G18" s="21">
        <v>5330360</v>
      </c>
      <c r="H18" s="21">
        <v>3524873</v>
      </c>
      <c r="I18" s="21">
        <v>670927</v>
      </c>
      <c r="J18" s="21">
        <v>0</v>
      </c>
      <c r="K18" s="21">
        <v>0</v>
      </c>
      <c r="L18" s="21">
        <v>4107734</v>
      </c>
      <c r="M18" s="21">
        <v>476263</v>
      </c>
      <c r="N18" s="21">
        <v>0</v>
      </c>
      <c r="O18" s="21">
        <v>15000</v>
      </c>
      <c r="P18" s="21">
        <v>6861998</v>
      </c>
      <c r="Q18" s="21">
        <v>52621926</v>
      </c>
      <c r="R18" s="22" t="s">
        <v>112</v>
      </c>
      <c r="S18" s="23"/>
      <c r="T18" s="24"/>
    </row>
    <row r="19" spans="1:20" s="25" customFormat="1" ht="21.75" customHeight="1">
      <c r="A19" s="20" t="s">
        <v>113</v>
      </c>
      <c r="B19" s="21">
        <v>6765289</v>
      </c>
      <c r="C19" s="21">
        <v>4184674</v>
      </c>
      <c r="D19" s="21">
        <v>7522985</v>
      </c>
      <c r="E19" s="21">
        <v>214432</v>
      </c>
      <c r="F19" s="21">
        <v>11708022</v>
      </c>
      <c r="G19" s="21">
        <v>3944449</v>
      </c>
      <c r="H19" s="21">
        <v>8652666</v>
      </c>
      <c r="I19" s="21">
        <v>232879</v>
      </c>
      <c r="J19" s="21">
        <v>0</v>
      </c>
      <c r="K19" s="21">
        <v>0</v>
      </c>
      <c r="L19" s="21">
        <v>2226606</v>
      </c>
      <c r="M19" s="21">
        <v>7901496</v>
      </c>
      <c r="N19" s="21">
        <v>0</v>
      </c>
      <c r="O19" s="21">
        <v>16130</v>
      </c>
      <c r="P19" s="21">
        <v>6311407</v>
      </c>
      <c r="Q19" s="21">
        <v>55263482</v>
      </c>
      <c r="R19" s="22" t="s">
        <v>114</v>
      </c>
      <c r="S19" s="23"/>
      <c r="T19" s="24"/>
    </row>
    <row r="20" spans="1:20" s="25" customFormat="1" ht="21.75" customHeight="1">
      <c r="A20" s="20" t="s">
        <v>115</v>
      </c>
      <c r="B20" s="21">
        <v>5179345</v>
      </c>
      <c r="C20" s="21">
        <v>2851561</v>
      </c>
      <c r="D20" s="21">
        <v>3999678</v>
      </c>
      <c r="E20" s="21">
        <v>134412</v>
      </c>
      <c r="F20" s="21">
        <v>9030668</v>
      </c>
      <c r="G20" s="21">
        <v>2755726</v>
      </c>
      <c r="H20" s="21">
        <v>2245196</v>
      </c>
      <c r="I20" s="21">
        <v>38024</v>
      </c>
      <c r="J20" s="21">
        <v>0</v>
      </c>
      <c r="K20" s="21">
        <v>0</v>
      </c>
      <c r="L20" s="21">
        <v>1767480</v>
      </c>
      <c r="M20" s="21">
        <v>698872</v>
      </c>
      <c r="N20" s="21">
        <v>0</v>
      </c>
      <c r="O20" s="21">
        <v>25000</v>
      </c>
      <c r="P20" s="21">
        <v>3527958</v>
      </c>
      <c r="Q20" s="21">
        <v>29364335</v>
      </c>
      <c r="R20" s="22" t="s">
        <v>116</v>
      </c>
      <c r="S20" s="23"/>
      <c r="T20" s="24"/>
    </row>
    <row r="21" spans="1:20" s="25" customFormat="1" ht="21.75" customHeight="1">
      <c r="A21" s="20" t="s">
        <v>117</v>
      </c>
      <c r="B21" s="21">
        <v>3574581</v>
      </c>
      <c r="C21" s="21">
        <v>2254198</v>
      </c>
      <c r="D21" s="21">
        <v>3798279</v>
      </c>
      <c r="E21" s="21">
        <v>113027</v>
      </c>
      <c r="F21" s="21">
        <v>7804447</v>
      </c>
      <c r="G21" s="21">
        <v>2630974</v>
      </c>
      <c r="H21" s="21">
        <v>3193267</v>
      </c>
      <c r="I21" s="21">
        <v>275082</v>
      </c>
      <c r="J21" s="21">
        <v>0</v>
      </c>
      <c r="K21" s="21">
        <v>0</v>
      </c>
      <c r="L21" s="21">
        <v>779474</v>
      </c>
      <c r="M21" s="21">
        <v>1403223</v>
      </c>
      <c r="N21" s="21">
        <v>0</v>
      </c>
      <c r="O21" s="21">
        <v>0</v>
      </c>
      <c r="P21" s="21">
        <v>2760197</v>
      </c>
      <c r="Q21" s="21">
        <v>26057469</v>
      </c>
      <c r="R21" s="22" t="s">
        <v>118</v>
      </c>
      <c r="S21" s="23"/>
      <c r="T21" s="24"/>
    </row>
    <row r="22" spans="1:20" s="25" customFormat="1" ht="21.75" customHeight="1">
      <c r="A22" s="20" t="s">
        <v>119</v>
      </c>
      <c r="B22" s="21">
        <v>4389362</v>
      </c>
      <c r="C22" s="21">
        <v>2616177</v>
      </c>
      <c r="D22" s="21">
        <v>3915833</v>
      </c>
      <c r="E22" s="21">
        <v>62670</v>
      </c>
      <c r="F22" s="21">
        <v>7763212</v>
      </c>
      <c r="G22" s="21">
        <v>3072722</v>
      </c>
      <c r="H22" s="21">
        <v>2079162</v>
      </c>
      <c r="I22" s="21">
        <v>315301</v>
      </c>
      <c r="J22" s="21">
        <v>0</v>
      </c>
      <c r="K22" s="21">
        <v>0</v>
      </c>
      <c r="L22" s="21">
        <v>1937557</v>
      </c>
      <c r="M22" s="21">
        <v>1035528</v>
      </c>
      <c r="N22" s="21">
        <v>0</v>
      </c>
      <c r="O22" s="21">
        <v>0</v>
      </c>
      <c r="P22" s="21">
        <v>3250658</v>
      </c>
      <c r="Q22" s="21">
        <v>27506704</v>
      </c>
      <c r="R22" s="22" t="s">
        <v>120</v>
      </c>
      <c r="S22" s="23"/>
      <c r="T22" s="24"/>
    </row>
    <row r="23" spans="1:20" s="25" customFormat="1" ht="21.75" customHeight="1">
      <c r="A23" s="20" t="s">
        <v>121</v>
      </c>
      <c r="B23" s="21">
        <v>4289929</v>
      </c>
      <c r="C23" s="21">
        <v>2801255</v>
      </c>
      <c r="D23" s="21">
        <v>4412556</v>
      </c>
      <c r="E23" s="21">
        <v>123032</v>
      </c>
      <c r="F23" s="21">
        <v>11224299</v>
      </c>
      <c r="G23" s="21">
        <v>3109601</v>
      </c>
      <c r="H23" s="21">
        <v>1833808</v>
      </c>
      <c r="I23" s="21">
        <v>111621</v>
      </c>
      <c r="J23" s="21">
        <v>0</v>
      </c>
      <c r="K23" s="21">
        <v>0</v>
      </c>
      <c r="L23" s="21">
        <v>1606546</v>
      </c>
      <c r="M23" s="21">
        <v>1206005</v>
      </c>
      <c r="N23" s="21">
        <v>0</v>
      </c>
      <c r="O23" s="21">
        <v>27000</v>
      </c>
      <c r="P23" s="21">
        <v>3775460</v>
      </c>
      <c r="Q23" s="21">
        <v>31608236</v>
      </c>
      <c r="R23" s="22" t="s">
        <v>60</v>
      </c>
      <c r="S23" s="23"/>
      <c r="T23" s="24"/>
    </row>
    <row r="24" spans="1:20" s="25" customFormat="1" ht="21.75" customHeight="1">
      <c r="A24" s="20" t="s">
        <v>122</v>
      </c>
      <c r="B24" s="21">
        <v>4567659</v>
      </c>
      <c r="C24" s="21">
        <v>2626972</v>
      </c>
      <c r="D24" s="21">
        <v>3278678</v>
      </c>
      <c r="E24" s="21">
        <v>39886</v>
      </c>
      <c r="F24" s="21">
        <v>10682247</v>
      </c>
      <c r="G24" s="21">
        <v>2796090</v>
      </c>
      <c r="H24" s="21">
        <v>2412014</v>
      </c>
      <c r="I24" s="21">
        <v>620284</v>
      </c>
      <c r="J24" s="21">
        <v>545</v>
      </c>
      <c r="K24" s="21">
        <v>0</v>
      </c>
      <c r="L24" s="21">
        <v>1899349</v>
      </c>
      <c r="M24" s="21">
        <v>888625</v>
      </c>
      <c r="N24" s="21">
        <v>0</v>
      </c>
      <c r="O24" s="21">
        <v>11255</v>
      </c>
      <c r="P24" s="21">
        <v>3215097</v>
      </c>
      <c r="Q24" s="21">
        <v>29791445</v>
      </c>
      <c r="R24" s="22" t="s">
        <v>123</v>
      </c>
      <c r="S24" s="23"/>
      <c r="T24" s="24"/>
    </row>
    <row r="25" spans="1:20" s="25" customFormat="1" ht="21.75" customHeight="1">
      <c r="A25" s="20" t="s">
        <v>124</v>
      </c>
      <c r="B25" s="21">
        <v>5391000</v>
      </c>
      <c r="C25" s="21">
        <v>3453913</v>
      </c>
      <c r="D25" s="21">
        <v>6810419</v>
      </c>
      <c r="E25" s="21">
        <v>156116</v>
      </c>
      <c r="F25" s="21">
        <v>13416257</v>
      </c>
      <c r="G25" s="21">
        <v>4111667</v>
      </c>
      <c r="H25" s="21">
        <v>2396284</v>
      </c>
      <c r="I25" s="21">
        <v>16300</v>
      </c>
      <c r="J25" s="21">
        <v>0</v>
      </c>
      <c r="K25" s="21">
        <v>0</v>
      </c>
      <c r="L25" s="21">
        <v>2521927</v>
      </c>
      <c r="M25" s="21">
        <v>500163</v>
      </c>
      <c r="N25" s="21">
        <v>0</v>
      </c>
      <c r="O25" s="21">
        <v>54480</v>
      </c>
      <c r="P25" s="21">
        <v>4703854</v>
      </c>
      <c r="Q25" s="21">
        <v>40062167</v>
      </c>
      <c r="R25" s="22" t="s">
        <v>125</v>
      </c>
      <c r="S25" s="23"/>
      <c r="T25" s="24"/>
    </row>
    <row r="26" spans="1:20" s="25" customFormat="1" ht="21.75" customHeight="1">
      <c r="A26" s="20" t="s">
        <v>126</v>
      </c>
      <c r="B26" s="21">
        <v>3599984</v>
      </c>
      <c r="C26" s="21">
        <v>2161769</v>
      </c>
      <c r="D26" s="21">
        <v>3344574</v>
      </c>
      <c r="E26" s="21">
        <v>125866</v>
      </c>
      <c r="F26" s="21">
        <v>10937222</v>
      </c>
      <c r="G26" s="21">
        <v>2676900</v>
      </c>
      <c r="H26" s="21">
        <v>2543944</v>
      </c>
      <c r="I26" s="21">
        <v>72202</v>
      </c>
      <c r="J26" s="21">
        <v>0</v>
      </c>
      <c r="K26" s="21">
        <v>0</v>
      </c>
      <c r="L26" s="21">
        <v>1214579</v>
      </c>
      <c r="M26" s="21">
        <v>964421</v>
      </c>
      <c r="N26" s="21">
        <v>0</v>
      </c>
      <c r="O26" s="21">
        <v>7200</v>
      </c>
      <c r="P26" s="21">
        <v>3176002</v>
      </c>
      <c r="Q26" s="21">
        <v>28590692</v>
      </c>
      <c r="R26" s="22" t="s">
        <v>127</v>
      </c>
      <c r="S26" s="23"/>
      <c r="T26" s="24"/>
    </row>
    <row r="27" spans="1:20" s="25" customFormat="1" ht="21.75" customHeight="1">
      <c r="A27" s="20" t="s">
        <v>128</v>
      </c>
      <c r="B27" s="21">
        <v>8165896</v>
      </c>
      <c r="C27" s="21">
        <v>5324793</v>
      </c>
      <c r="D27" s="21">
        <v>9327162</v>
      </c>
      <c r="E27" s="21">
        <v>322133</v>
      </c>
      <c r="F27" s="21">
        <v>15214163</v>
      </c>
      <c r="G27" s="21">
        <v>6664488</v>
      </c>
      <c r="H27" s="21">
        <v>4166070</v>
      </c>
      <c r="I27" s="21">
        <v>128134</v>
      </c>
      <c r="J27" s="21">
        <v>0</v>
      </c>
      <c r="K27" s="21">
        <v>0</v>
      </c>
      <c r="L27" s="21">
        <v>1945048</v>
      </c>
      <c r="M27" s="21">
        <v>4780326</v>
      </c>
      <c r="N27" s="21">
        <v>0</v>
      </c>
      <c r="O27" s="21">
        <v>0</v>
      </c>
      <c r="P27" s="21">
        <v>4670872</v>
      </c>
      <c r="Q27" s="21">
        <v>55256158</v>
      </c>
      <c r="R27" s="22" t="s">
        <v>129</v>
      </c>
      <c r="S27" s="23"/>
      <c r="T27" s="24"/>
    </row>
    <row r="28" spans="1:20" s="25" customFormat="1" ht="21.75" customHeight="1">
      <c r="A28" s="20" t="s">
        <v>130</v>
      </c>
      <c r="B28" s="21">
        <v>5043737</v>
      </c>
      <c r="C28" s="21">
        <v>3259642</v>
      </c>
      <c r="D28" s="21">
        <v>4916104</v>
      </c>
      <c r="E28" s="21">
        <v>144022</v>
      </c>
      <c r="F28" s="21">
        <v>9415274</v>
      </c>
      <c r="G28" s="21">
        <v>2650385</v>
      </c>
      <c r="H28" s="21">
        <v>4741524</v>
      </c>
      <c r="I28" s="21">
        <v>850329</v>
      </c>
      <c r="J28" s="21">
        <v>12280</v>
      </c>
      <c r="K28" s="21">
        <v>0</v>
      </c>
      <c r="L28" s="21">
        <v>2085238</v>
      </c>
      <c r="M28" s="21">
        <v>62241</v>
      </c>
      <c r="N28" s="21">
        <v>0</v>
      </c>
      <c r="O28" s="21">
        <v>0</v>
      </c>
      <c r="P28" s="21">
        <v>2311906</v>
      </c>
      <c r="Q28" s="21">
        <v>31382711</v>
      </c>
      <c r="R28" s="22" t="s">
        <v>131</v>
      </c>
      <c r="S28" s="23"/>
      <c r="T28" s="24"/>
    </row>
    <row r="29" spans="1:20" s="25" customFormat="1" ht="21.75" customHeight="1">
      <c r="A29" s="20" t="s">
        <v>132</v>
      </c>
      <c r="B29" s="21">
        <v>3360799</v>
      </c>
      <c r="C29" s="21">
        <v>2159580</v>
      </c>
      <c r="D29" s="21">
        <v>3328061</v>
      </c>
      <c r="E29" s="21">
        <v>178589</v>
      </c>
      <c r="F29" s="21">
        <v>6946016</v>
      </c>
      <c r="G29" s="21">
        <v>2992954</v>
      </c>
      <c r="H29" s="21">
        <v>1796682</v>
      </c>
      <c r="I29" s="21">
        <v>612340</v>
      </c>
      <c r="J29" s="21">
        <v>0</v>
      </c>
      <c r="K29" s="21">
        <v>0</v>
      </c>
      <c r="L29" s="21">
        <v>1160606</v>
      </c>
      <c r="M29" s="21">
        <v>604623</v>
      </c>
      <c r="N29" s="21">
        <v>0</v>
      </c>
      <c r="O29" s="21">
        <v>0</v>
      </c>
      <c r="P29" s="21">
        <v>2504774</v>
      </c>
      <c r="Q29" s="21">
        <v>22873104</v>
      </c>
      <c r="R29" s="22" t="s">
        <v>133</v>
      </c>
      <c r="S29" s="23"/>
      <c r="T29" s="24"/>
    </row>
    <row r="30" spans="1:20" s="25" customFormat="1" ht="21.75" customHeight="1">
      <c r="A30" s="20" t="s">
        <v>134</v>
      </c>
      <c r="B30" s="21">
        <v>4074931</v>
      </c>
      <c r="C30" s="21">
        <v>2603293</v>
      </c>
      <c r="D30" s="21">
        <v>4037029</v>
      </c>
      <c r="E30" s="21">
        <v>36501</v>
      </c>
      <c r="F30" s="21">
        <v>8613328</v>
      </c>
      <c r="G30" s="21">
        <v>3877159</v>
      </c>
      <c r="H30" s="21">
        <v>2283364</v>
      </c>
      <c r="I30" s="21">
        <v>47885</v>
      </c>
      <c r="J30" s="21">
        <v>25937</v>
      </c>
      <c r="K30" s="21">
        <v>0</v>
      </c>
      <c r="L30" s="21">
        <v>2727795</v>
      </c>
      <c r="M30" s="21">
        <v>100537</v>
      </c>
      <c r="N30" s="21">
        <v>0</v>
      </c>
      <c r="O30" s="21">
        <v>26650</v>
      </c>
      <c r="P30" s="21">
        <v>4158744</v>
      </c>
      <c r="Q30" s="21">
        <v>29961975</v>
      </c>
      <c r="R30" s="22" t="s">
        <v>135</v>
      </c>
      <c r="S30" s="23"/>
      <c r="T30" s="24"/>
    </row>
    <row r="31" spans="1:20" s="25" customFormat="1" ht="21.75" customHeight="1">
      <c r="A31" s="20" t="s">
        <v>136</v>
      </c>
      <c r="B31" s="21">
        <v>10113981</v>
      </c>
      <c r="C31" s="21">
        <v>6289875</v>
      </c>
      <c r="D31" s="21">
        <v>10951655</v>
      </c>
      <c r="E31" s="21">
        <v>218210</v>
      </c>
      <c r="F31" s="21">
        <v>20669090</v>
      </c>
      <c r="G31" s="21">
        <v>7505748</v>
      </c>
      <c r="H31" s="21">
        <v>5517172</v>
      </c>
      <c r="I31" s="21">
        <v>988971</v>
      </c>
      <c r="J31" s="21">
        <v>0</v>
      </c>
      <c r="K31" s="21">
        <v>0</v>
      </c>
      <c r="L31" s="21">
        <v>5955935</v>
      </c>
      <c r="M31" s="21">
        <v>1587236</v>
      </c>
      <c r="N31" s="21">
        <v>2000</v>
      </c>
      <c r="O31" s="21">
        <v>3410</v>
      </c>
      <c r="P31" s="21">
        <v>7623251</v>
      </c>
      <c r="Q31" s="21">
        <v>70147688</v>
      </c>
      <c r="R31" s="22" t="s">
        <v>137</v>
      </c>
      <c r="S31" s="23"/>
      <c r="T31" s="24"/>
    </row>
    <row r="32" spans="1:20" s="25" customFormat="1" ht="21.75" customHeight="1">
      <c r="A32" s="20" t="s">
        <v>138</v>
      </c>
      <c r="B32" s="21">
        <v>2001637</v>
      </c>
      <c r="C32" s="21">
        <v>1227426</v>
      </c>
      <c r="D32" s="21">
        <v>2675147</v>
      </c>
      <c r="E32" s="21">
        <v>66515</v>
      </c>
      <c r="F32" s="21">
        <v>2863239</v>
      </c>
      <c r="G32" s="21">
        <v>1916711</v>
      </c>
      <c r="H32" s="21">
        <v>2583202</v>
      </c>
      <c r="I32" s="21">
        <v>406</v>
      </c>
      <c r="J32" s="21">
        <v>0</v>
      </c>
      <c r="K32" s="21">
        <v>0</v>
      </c>
      <c r="L32" s="21">
        <v>562430</v>
      </c>
      <c r="M32" s="21">
        <v>600002</v>
      </c>
      <c r="N32" s="21">
        <v>0</v>
      </c>
      <c r="O32" s="21">
        <v>0</v>
      </c>
      <c r="P32" s="21">
        <v>1445006</v>
      </c>
      <c r="Q32" s="21">
        <v>14713889</v>
      </c>
      <c r="R32" s="22" t="s">
        <v>139</v>
      </c>
      <c r="S32" s="23"/>
      <c r="T32" s="24"/>
    </row>
    <row r="33" spans="1:20" s="25" customFormat="1" ht="21.75" customHeight="1">
      <c r="A33" s="20" t="s">
        <v>140</v>
      </c>
      <c r="B33" s="21">
        <v>1439655</v>
      </c>
      <c r="C33" s="21">
        <v>948661</v>
      </c>
      <c r="D33" s="21">
        <v>1345259</v>
      </c>
      <c r="E33" s="21">
        <v>37286</v>
      </c>
      <c r="F33" s="21">
        <v>1863581</v>
      </c>
      <c r="G33" s="21">
        <v>1730505</v>
      </c>
      <c r="H33" s="21">
        <v>683170</v>
      </c>
      <c r="I33" s="21">
        <v>10892</v>
      </c>
      <c r="J33" s="21">
        <v>2608</v>
      </c>
      <c r="K33" s="21">
        <v>0</v>
      </c>
      <c r="L33" s="21">
        <v>510335</v>
      </c>
      <c r="M33" s="21">
        <v>115222</v>
      </c>
      <c r="N33" s="21">
        <v>0</v>
      </c>
      <c r="O33" s="21">
        <v>4000</v>
      </c>
      <c r="P33" s="21">
        <v>1029792</v>
      </c>
      <c r="Q33" s="21">
        <v>8761413</v>
      </c>
      <c r="R33" s="22" t="s">
        <v>110</v>
      </c>
      <c r="S33" s="23"/>
      <c r="T33" s="24"/>
    </row>
    <row r="34" spans="1:20" s="25" customFormat="1" ht="21.75" customHeight="1">
      <c r="A34" s="20" t="s">
        <v>141</v>
      </c>
      <c r="B34" s="21">
        <v>464205</v>
      </c>
      <c r="C34" s="21">
        <v>253875</v>
      </c>
      <c r="D34" s="21">
        <v>878155</v>
      </c>
      <c r="E34" s="21">
        <v>37006</v>
      </c>
      <c r="F34" s="21">
        <v>221253</v>
      </c>
      <c r="G34" s="21">
        <v>461887</v>
      </c>
      <c r="H34" s="21">
        <v>741050</v>
      </c>
      <c r="I34" s="21">
        <v>23165</v>
      </c>
      <c r="J34" s="21">
        <v>2760</v>
      </c>
      <c r="K34" s="21">
        <v>0</v>
      </c>
      <c r="L34" s="21">
        <v>91522</v>
      </c>
      <c r="M34" s="21">
        <v>4083</v>
      </c>
      <c r="N34" s="21">
        <v>0</v>
      </c>
      <c r="O34" s="21">
        <v>0</v>
      </c>
      <c r="P34" s="21">
        <v>746883</v>
      </c>
      <c r="Q34" s="21">
        <v>3648804</v>
      </c>
      <c r="R34" s="22" t="s">
        <v>142</v>
      </c>
      <c r="S34" s="23"/>
      <c r="T34" s="24"/>
    </row>
    <row r="35" spans="1:20" s="25" customFormat="1" ht="21.75" customHeight="1">
      <c r="A35" s="20" t="s">
        <v>143</v>
      </c>
      <c r="B35" s="21">
        <v>866692</v>
      </c>
      <c r="C35" s="21">
        <v>524917</v>
      </c>
      <c r="D35" s="21">
        <v>1588729</v>
      </c>
      <c r="E35" s="21">
        <v>65929</v>
      </c>
      <c r="F35" s="21">
        <v>430153</v>
      </c>
      <c r="G35" s="21">
        <v>819646</v>
      </c>
      <c r="H35" s="21">
        <v>1052527</v>
      </c>
      <c r="I35" s="21">
        <v>87517</v>
      </c>
      <c r="J35" s="21">
        <v>103</v>
      </c>
      <c r="K35" s="21">
        <v>0</v>
      </c>
      <c r="L35" s="21">
        <v>218032</v>
      </c>
      <c r="M35" s="21">
        <v>526395</v>
      </c>
      <c r="N35" s="21">
        <v>10000</v>
      </c>
      <c r="O35" s="21">
        <v>0</v>
      </c>
      <c r="P35" s="21">
        <v>810025</v>
      </c>
      <c r="Q35" s="21">
        <v>6388231</v>
      </c>
      <c r="R35" s="22" t="s">
        <v>144</v>
      </c>
      <c r="S35" s="23"/>
      <c r="T35" s="24"/>
    </row>
    <row r="36" spans="1:20" s="25" customFormat="1" ht="21.75" customHeight="1">
      <c r="A36" s="20" t="s">
        <v>145</v>
      </c>
      <c r="B36" s="21">
        <v>1190387</v>
      </c>
      <c r="C36" s="21">
        <v>804461</v>
      </c>
      <c r="D36" s="21">
        <v>2432671</v>
      </c>
      <c r="E36" s="21">
        <v>86175</v>
      </c>
      <c r="F36" s="21">
        <v>477061</v>
      </c>
      <c r="G36" s="21">
        <v>672740</v>
      </c>
      <c r="H36" s="21">
        <v>2673822</v>
      </c>
      <c r="I36" s="21">
        <v>431860</v>
      </c>
      <c r="J36" s="21">
        <v>59532</v>
      </c>
      <c r="K36" s="21">
        <v>0</v>
      </c>
      <c r="L36" s="21">
        <v>776470</v>
      </c>
      <c r="M36" s="21">
        <v>816655</v>
      </c>
      <c r="N36" s="21">
        <v>0</v>
      </c>
      <c r="O36" s="21">
        <v>24336</v>
      </c>
      <c r="P36" s="21">
        <v>453552</v>
      </c>
      <c r="Q36" s="21">
        <v>9663401</v>
      </c>
      <c r="R36" s="22" t="s">
        <v>60</v>
      </c>
      <c r="S36" s="23"/>
      <c r="T36" s="24"/>
    </row>
    <row r="37" spans="1:20" s="25" customFormat="1" ht="21.75" customHeight="1">
      <c r="A37" s="20" t="s">
        <v>146</v>
      </c>
      <c r="B37" s="21">
        <v>207806</v>
      </c>
      <c r="C37" s="21">
        <v>106438</v>
      </c>
      <c r="D37" s="21">
        <v>367563</v>
      </c>
      <c r="E37" s="21">
        <v>61821</v>
      </c>
      <c r="F37" s="21">
        <v>16962</v>
      </c>
      <c r="G37" s="21">
        <v>90802</v>
      </c>
      <c r="H37" s="21">
        <v>362906</v>
      </c>
      <c r="I37" s="21">
        <v>0</v>
      </c>
      <c r="J37" s="21">
        <v>0</v>
      </c>
      <c r="K37" s="21">
        <v>0</v>
      </c>
      <c r="L37" s="21">
        <v>37033</v>
      </c>
      <c r="M37" s="21">
        <v>579489</v>
      </c>
      <c r="N37" s="21">
        <v>0</v>
      </c>
      <c r="O37" s="21">
        <v>0</v>
      </c>
      <c r="P37" s="21">
        <v>166188</v>
      </c>
      <c r="Q37" s="21">
        <v>1890570</v>
      </c>
      <c r="R37" s="22" t="s">
        <v>147</v>
      </c>
      <c r="S37" s="23"/>
      <c r="T37" s="24"/>
    </row>
    <row r="38" spans="1:20" s="25" customFormat="1" ht="21.75" customHeight="1">
      <c r="A38" s="20" t="s">
        <v>148</v>
      </c>
      <c r="B38" s="21">
        <v>653573</v>
      </c>
      <c r="C38" s="21">
        <v>439111</v>
      </c>
      <c r="D38" s="21">
        <v>907564</v>
      </c>
      <c r="E38" s="21">
        <v>112673</v>
      </c>
      <c r="F38" s="21">
        <v>83243</v>
      </c>
      <c r="G38" s="21">
        <v>255797</v>
      </c>
      <c r="H38" s="21">
        <v>1690875</v>
      </c>
      <c r="I38" s="21">
        <v>3606</v>
      </c>
      <c r="J38" s="21">
        <v>0</v>
      </c>
      <c r="K38" s="21">
        <v>0</v>
      </c>
      <c r="L38" s="21">
        <v>298607</v>
      </c>
      <c r="M38" s="21">
        <v>147742</v>
      </c>
      <c r="N38" s="21">
        <v>0</v>
      </c>
      <c r="O38" s="21">
        <v>24000</v>
      </c>
      <c r="P38" s="21">
        <v>394646</v>
      </c>
      <c r="Q38" s="21">
        <v>4568720</v>
      </c>
      <c r="R38" s="22" t="s">
        <v>46</v>
      </c>
      <c r="S38" s="23"/>
      <c r="T38" s="24"/>
    </row>
    <row r="39" spans="1:20" s="25" customFormat="1" ht="21.75" customHeight="1">
      <c r="A39" s="20" t="s">
        <v>149</v>
      </c>
      <c r="B39" s="21">
        <v>595445</v>
      </c>
      <c r="C39" s="21">
        <v>301868</v>
      </c>
      <c r="D39" s="21">
        <v>642831</v>
      </c>
      <c r="E39" s="21">
        <v>25168</v>
      </c>
      <c r="F39" s="21">
        <v>90143</v>
      </c>
      <c r="G39" s="21">
        <v>267352</v>
      </c>
      <c r="H39" s="21">
        <v>879242</v>
      </c>
      <c r="I39" s="21">
        <v>5455</v>
      </c>
      <c r="J39" s="21">
        <v>43956</v>
      </c>
      <c r="K39" s="21">
        <v>0</v>
      </c>
      <c r="L39" s="21">
        <v>95913</v>
      </c>
      <c r="M39" s="21">
        <v>59988</v>
      </c>
      <c r="N39" s="21">
        <v>0</v>
      </c>
      <c r="O39" s="21">
        <v>8712</v>
      </c>
      <c r="P39" s="21">
        <v>226805</v>
      </c>
      <c r="Q39" s="21">
        <v>2935555</v>
      </c>
      <c r="R39" s="22" t="s">
        <v>150</v>
      </c>
      <c r="S39" s="23"/>
      <c r="T39" s="24"/>
    </row>
    <row r="40" spans="1:20" s="25" customFormat="1" ht="21.75" customHeight="1">
      <c r="A40" s="20" t="s">
        <v>151</v>
      </c>
      <c r="B40" s="21">
        <v>590478</v>
      </c>
      <c r="C40" s="21">
        <v>375382</v>
      </c>
      <c r="D40" s="21">
        <v>1099669</v>
      </c>
      <c r="E40" s="21">
        <v>60590</v>
      </c>
      <c r="F40" s="21">
        <v>129560</v>
      </c>
      <c r="G40" s="21">
        <v>324437</v>
      </c>
      <c r="H40" s="21">
        <v>1113651</v>
      </c>
      <c r="I40" s="21">
        <v>54589</v>
      </c>
      <c r="J40" s="21">
        <v>25748</v>
      </c>
      <c r="K40" s="21">
        <v>0</v>
      </c>
      <c r="L40" s="21">
        <v>166462</v>
      </c>
      <c r="M40" s="21">
        <v>218490</v>
      </c>
      <c r="N40" s="21">
        <v>0</v>
      </c>
      <c r="O40" s="21">
        <v>4467</v>
      </c>
      <c r="P40" s="21">
        <v>256133</v>
      </c>
      <c r="Q40" s="21">
        <v>3989685</v>
      </c>
      <c r="R40" s="22" t="s">
        <v>94</v>
      </c>
      <c r="S40" s="23"/>
      <c r="T40" s="24"/>
    </row>
    <row r="41" spans="1:20" s="25" customFormat="1" ht="21.75" customHeight="1">
      <c r="A41" s="20" t="s">
        <v>152</v>
      </c>
      <c r="B41" s="21">
        <v>173900</v>
      </c>
      <c r="C41" s="21">
        <v>101814</v>
      </c>
      <c r="D41" s="21">
        <v>341105</v>
      </c>
      <c r="E41" s="21">
        <v>45277</v>
      </c>
      <c r="F41" s="21">
        <v>15171</v>
      </c>
      <c r="G41" s="21">
        <v>75547</v>
      </c>
      <c r="H41" s="21">
        <v>389346</v>
      </c>
      <c r="I41" s="21">
        <v>3792</v>
      </c>
      <c r="J41" s="21">
        <v>0</v>
      </c>
      <c r="K41" s="21">
        <v>0</v>
      </c>
      <c r="L41" s="21">
        <v>49036</v>
      </c>
      <c r="M41" s="21">
        <v>237871</v>
      </c>
      <c r="N41" s="21">
        <v>0</v>
      </c>
      <c r="O41" s="21">
        <v>720</v>
      </c>
      <c r="P41" s="21">
        <v>35581</v>
      </c>
      <c r="Q41" s="21">
        <v>1363554</v>
      </c>
      <c r="R41" s="22" t="s">
        <v>153</v>
      </c>
      <c r="S41" s="23"/>
      <c r="T41" s="24"/>
    </row>
    <row r="42" spans="1:20" s="25" customFormat="1" ht="21.75" customHeight="1">
      <c r="A42" s="20" t="s">
        <v>154</v>
      </c>
      <c r="B42" s="21">
        <v>1179086</v>
      </c>
      <c r="C42" s="21">
        <v>782130</v>
      </c>
      <c r="D42" s="21">
        <v>1375515</v>
      </c>
      <c r="E42" s="21">
        <v>259363</v>
      </c>
      <c r="F42" s="21">
        <v>563811</v>
      </c>
      <c r="G42" s="21">
        <v>802007</v>
      </c>
      <c r="H42" s="21">
        <v>2090609</v>
      </c>
      <c r="I42" s="21">
        <v>51910</v>
      </c>
      <c r="J42" s="21">
        <v>39123</v>
      </c>
      <c r="K42" s="21">
        <v>0</v>
      </c>
      <c r="L42" s="21">
        <v>743857</v>
      </c>
      <c r="M42" s="21">
        <v>426540</v>
      </c>
      <c r="N42" s="21">
        <v>0</v>
      </c>
      <c r="O42" s="21">
        <v>26200</v>
      </c>
      <c r="P42" s="21">
        <v>468042</v>
      </c>
      <c r="Q42" s="21">
        <v>7974153</v>
      </c>
      <c r="R42" s="22" t="s">
        <v>88</v>
      </c>
      <c r="S42" s="23"/>
      <c r="T42" s="24"/>
    </row>
    <row r="43" spans="1:20" s="25" customFormat="1" ht="21.75" customHeight="1">
      <c r="A43" s="20" t="s">
        <v>155</v>
      </c>
      <c r="B43" s="21">
        <v>178655</v>
      </c>
      <c r="C43" s="21">
        <v>88012</v>
      </c>
      <c r="D43" s="21">
        <v>257483</v>
      </c>
      <c r="E43" s="21">
        <v>42397</v>
      </c>
      <c r="F43" s="21">
        <v>2471</v>
      </c>
      <c r="G43" s="21">
        <v>33485</v>
      </c>
      <c r="H43" s="21">
        <v>110178</v>
      </c>
      <c r="I43" s="21">
        <v>0</v>
      </c>
      <c r="J43" s="21">
        <v>0</v>
      </c>
      <c r="K43" s="21">
        <v>0</v>
      </c>
      <c r="L43" s="21">
        <v>32631</v>
      </c>
      <c r="M43" s="21">
        <v>127</v>
      </c>
      <c r="N43" s="21">
        <v>0</v>
      </c>
      <c r="O43" s="21">
        <v>0</v>
      </c>
      <c r="P43" s="21">
        <v>97156</v>
      </c>
      <c r="Q43" s="21">
        <v>754583</v>
      </c>
      <c r="R43" s="22" t="s">
        <v>96</v>
      </c>
      <c r="S43" s="23"/>
      <c r="T43" s="24"/>
    </row>
    <row r="44" spans="1:20" s="25" customFormat="1" ht="21.75" customHeight="1">
      <c r="A44" s="20" t="s">
        <v>156</v>
      </c>
      <c r="B44" s="21">
        <v>992366</v>
      </c>
      <c r="C44" s="21">
        <v>733509</v>
      </c>
      <c r="D44" s="21">
        <v>1288654</v>
      </c>
      <c r="E44" s="21">
        <v>56949</v>
      </c>
      <c r="F44" s="21">
        <v>83046</v>
      </c>
      <c r="G44" s="21">
        <v>276210</v>
      </c>
      <c r="H44" s="21">
        <v>819674</v>
      </c>
      <c r="I44" s="21">
        <v>20805</v>
      </c>
      <c r="J44" s="21">
        <v>8211</v>
      </c>
      <c r="K44" s="21">
        <v>0</v>
      </c>
      <c r="L44" s="21">
        <v>762122</v>
      </c>
      <c r="M44" s="21">
        <v>299749</v>
      </c>
      <c r="N44" s="21">
        <v>0</v>
      </c>
      <c r="O44" s="21">
        <v>6450</v>
      </c>
      <c r="P44" s="21">
        <v>378257</v>
      </c>
      <c r="Q44" s="21">
        <v>4971688</v>
      </c>
      <c r="R44" s="22" t="s">
        <v>157</v>
      </c>
      <c r="S44" s="23"/>
      <c r="T44" s="24"/>
    </row>
    <row r="45" spans="1:20" s="25" customFormat="1" ht="21.75" customHeight="1">
      <c r="A45" s="20" t="s">
        <v>158</v>
      </c>
      <c r="B45" s="21">
        <v>213441938</v>
      </c>
      <c r="C45" s="21">
        <v>137586687</v>
      </c>
      <c r="D45" s="21">
        <v>227719662</v>
      </c>
      <c r="E45" s="21">
        <v>10405538</v>
      </c>
      <c r="F45" s="21">
        <v>473432652</v>
      </c>
      <c r="G45" s="21">
        <v>149560232</v>
      </c>
      <c r="H45" s="21">
        <v>143838108</v>
      </c>
      <c r="I45" s="21">
        <v>16347899</v>
      </c>
      <c r="J45" s="21">
        <v>281707</v>
      </c>
      <c r="K45" s="21">
        <v>0</v>
      </c>
      <c r="L45" s="21">
        <v>83363144</v>
      </c>
      <c r="M45" s="21">
        <v>61888869</v>
      </c>
      <c r="N45" s="21">
        <v>99000</v>
      </c>
      <c r="O45" s="21">
        <v>475218</v>
      </c>
      <c r="P45" s="21">
        <v>164401619</v>
      </c>
      <c r="Q45" s="21">
        <v>1528907687</v>
      </c>
      <c r="R45" s="22" t="s">
        <v>159</v>
      </c>
      <c r="S45" s="23"/>
      <c r="T45" s="24"/>
    </row>
    <row r="46" spans="1:20" s="25" customFormat="1" ht="21.75" customHeight="1">
      <c r="A46" s="20" t="s">
        <v>160</v>
      </c>
      <c r="B46" s="21">
        <v>4772189</v>
      </c>
      <c r="C46" s="21">
        <v>2954879</v>
      </c>
      <c r="D46" s="21">
        <v>6487290</v>
      </c>
      <c r="E46" s="21">
        <v>206736</v>
      </c>
      <c r="F46" s="21">
        <v>5378226</v>
      </c>
      <c r="G46" s="21">
        <v>4928749</v>
      </c>
      <c r="H46" s="21">
        <v>5059949</v>
      </c>
      <c r="I46" s="21">
        <v>121980</v>
      </c>
      <c r="J46" s="21">
        <v>5471</v>
      </c>
      <c r="K46" s="21">
        <v>0</v>
      </c>
      <c r="L46" s="21">
        <v>1382319</v>
      </c>
      <c r="M46" s="21">
        <v>1245702</v>
      </c>
      <c r="N46" s="21">
        <v>10000</v>
      </c>
      <c r="O46" s="21">
        <v>4000</v>
      </c>
      <c r="P46" s="21">
        <v>4031706</v>
      </c>
      <c r="Q46" s="21">
        <v>33512337</v>
      </c>
      <c r="R46" s="22" t="s">
        <v>137</v>
      </c>
      <c r="S46" s="23"/>
      <c r="T46" s="24"/>
    </row>
    <row r="47" spans="1:20" s="25" customFormat="1" ht="21.75" customHeight="1">
      <c r="A47" s="20" t="s">
        <v>161</v>
      </c>
      <c r="B47" s="21">
        <v>5761696</v>
      </c>
      <c r="C47" s="21">
        <v>3732725</v>
      </c>
      <c r="D47" s="21">
        <v>8713055</v>
      </c>
      <c r="E47" s="21">
        <v>750413</v>
      </c>
      <c r="F47" s="21">
        <v>1461468</v>
      </c>
      <c r="G47" s="21">
        <v>2798377</v>
      </c>
      <c r="H47" s="21">
        <v>10130303</v>
      </c>
      <c r="I47" s="21">
        <v>572017</v>
      </c>
      <c r="J47" s="21">
        <v>176570</v>
      </c>
      <c r="K47" s="21">
        <v>0</v>
      </c>
      <c r="L47" s="21">
        <v>2962131</v>
      </c>
      <c r="M47" s="21">
        <v>2786651</v>
      </c>
      <c r="N47" s="21">
        <v>0</v>
      </c>
      <c r="O47" s="21">
        <v>94885</v>
      </c>
      <c r="P47" s="21">
        <v>2476360</v>
      </c>
      <c r="Q47" s="21">
        <v>38111909</v>
      </c>
      <c r="R47" s="22" t="s">
        <v>162</v>
      </c>
      <c r="S47" s="23"/>
      <c r="T47" s="24"/>
    </row>
    <row r="48" spans="1:20" s="25" customFormat="1" ht="21.75" customHeight="1">
      <c r="A48" s="20" t="s">
        <v>163</v>
      </c>
      <c r="B48" s="21">
        <v>10533885</v>
      </c>
      <c r="C48" s="21">
        <v>6687604</v>
      </c>
      <c r="D48" s="21">
        <v>15200345</v>
      </c>
      <c r="E48" s="21">
        <v>957149</v>
      </c>
      <c r="F48" s="21">
        <v>6839694</v>
      </c>
      <c r="G48" s="21">
        <v>7727126</v>
      </c>
      <c r="H48" s="21">
        <v>15190252</v>
      </c>
      <c r="I48" s="21">
        <v>693997</v>
      </c>
      <c r="J48" s="21">
        <v>182041</v>
      </c>
      <c r="K48" s="21">
        <v>0</v>
      </c>
      <c r="L48" s="21">
        <v>4344450</v>
      </c>
      <c r="M48" s="21">
        <v>4032353</v>
      </c>
      <c r="N48" s="21">
        <v>10000</v>
      </c>
      <c r="O48" s="21">
        <v>98885</v>
      </c>
      <c r="P48" s="21">
        <v>6508066</v>
      </c>
      <c r="Q48" s="21">
        <v>71624246</v>
      </c>
      <c r="R48" s="22" t="s">
        <v>104</v>
      </c>
      <c r="S48" s="23"/>
      <c r="T48" s="24"/>
    </row>
    <row r="49" spans="1:20" s="25" customFormat="1" ht="21.75" customHeight="1">
      <c r="A49" s="20" t="s">
        <v>164</v>
      </c>
      <c r="B49" s="21">
        <v>223975823</v>
      </c>
      <c r="C49" s="21">
        <v>144274291</v>
      </c>
      <c r="D49" s="21">
        <v>242920007</v>
      </c>
      <c r="E49" s="21">
        <v>11362687</v>
      </c>
      <c r="F49" s="21">
        <v>480272346</v>
      </c>
      <c r="G49" s="21">
        <v>157287358</v>
      </c>
      <c r="H49" s="21">
        <v>159028360</v>
      </c>
      <c r="I49" s="21">
        <v>17041896</v>
      </c>
      <c r="J49" s="21">
        <v>463748</v>
      </c>
      <c r="K49" s="21">
        <v>0</v>
      </c>
      <c r="L49" s="21">
        <v>87707594</v>
      </c>
      <c r="M49" s="21">
        <v>65921222</v>
      </c>
      <c r="N49" s="21">
        <v>109000</v>
      </c>
      <c r="O49" s="21">
        <v>574103</v>
      </c>
      <c r="P49" s="21">
        <v>170909685</v>
      </c>
      <c r="Q49" s="21">
        <v>1600531933</v>
      </c>
      <c r="R49" s="22" t="s">
        <v>84</v>
      </c>
      <c r="S49" s="23"/>
      <c r="T49" s="24"/>
    </row>
  </sheetData>
  <sheetProtection selectLockedCells="1" selectUnlockedCells="1"/>
  <printOptions horizontalCentered="1"/>
  <pageMargins left="0.4722222222222222" right="0.19652777777777777" top="0.31527777777777777" bottom="0.27569444444444446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　和也</dc:creator>
  <cp:keywords/>
  <dc:description/>
  <cp:lastModifiedBy>東京都</cp:lastModifiedBy>
  <cp:lastPrinted>2017-12-22T05:55:05Z</cp:lastPrinted>
  <dcterms:created xsi:type="dcterms:W3CDTF">2006-03-22T04:57:19Z</dcterms:created>
  <dcterms:modified xsi:type="dcterms:W3CDTF">2019-01-08T08:46:39Z</dcterms:modified>
  <cp:category/>
  <cp:version/>
  <cp:contentType/>
  <cp:contentStatus/>
</cp:coreProperties>
</file>