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s0000020\05gyousei\gyouzaisei\new\31tuika\30card-shi\"/>
    </mc:Choice>
  </mc:AlternateContent>
  <bookViews>
    <workbookView xWindow="120" yWindow="72" windowWidth="20340" windowHeight="8100"/>
  </bookViews>
  <sheets>
    <sheet name="小平市" sheetId="1" r:id="rId1"/>
  </sheets>
  <definedNames>
    <definedName name="_xlnm.Print_Area" localSheetId="0">小平市!$A$1:$Z$57,小平市!$AB$59:$BQ$122</definedName>
  </definedNames>
  <calcPr calcId="162913"/>
</workbook>
</file>

<file path=xl/calcChain.xml><?xml version="1.0" encoding="utf-8"?>
<calcChain xmlns="http://schemas.openxmlformats.org/spreadsheetml/2006/main">
  <c r="G42" i="1" l="1"/>
  <c r="K42" i="1" s="1"/>
  <c r="D42" i="1"/>
</calcChain>
</file>

<file path=xl/sharedStrings.xml><?xml version="1.0" encoding="utf-8"?>
<sst xmlns="http://schemas.openxmlformats.org/spreadsheetml/2006/main" count="343" uniqueCount="262">
  <si>
    <t xml:space="preserve"> 平  成  ３　０ 年  度</t>
    <phoneticPr fontId="4"/>
  </si>
  <si>
    <t>団体コード</t>
  </si>
  <si>
    <t>132110</t>
    <phoneticPr fontId="4"/>
  </si>
  <si>
    <t>市町村類型</t>
  </si>
  <si>
    <t>Ⅳ-3</t>
    <phoneticPr fontId="4"/>
  </si>
  <si>
    <t>←左</t>
    <rPh sb="1" eb="2">
      <t>ヒダリ</t>
    </rPh>
    <phoneticPr fontId="4"/>
  </si>
  <si>
    <t xml:space="preserve"> 決    算     状     況</t>
  </si>
  <si>
    <t>団体名</t>
  </si>
  <si>
    <t>小平市</t>
    <phoneticPr fontId="4"/>
  </si>
  <si>
    <t>３０年度交付税種地区分</t>
    <phoneticPr fontId="4"/>
  </si>
  <si>
    <t>Ⅱ-10</t>
    <phoneticPr fontId="4"/>
  </si>
  <si>
    <t>右
↓</t>
    <rPh sb="0" eb="1">
      <t>ミギ</t>
    </rPh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</si>
  <si>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</si>
  <si>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</si>
  <si>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</si>
  <si>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</si>
  <si>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</si>
  <si>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</si>
  <si>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</si>
  <si>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</si>
  <si>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</si>
  <si>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</si>
  <si>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</si>
  <si>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</si>
  <si>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</si>
  <si>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</si>
  <si>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３１．１．１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</si>
  <si>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</si>
  <si>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</si>
  <si>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</si>
  <si>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３１．１．１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</si>
  <si>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</si>
  <si>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</si>
  <si>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</si>
  <si>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</si>
  <si>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</si>
  <si>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</si>
  <si>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平成３０年度</t>
    <phoneticPr fontId="4"/>
  </si>
  <si>
    <t>平成２９年度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</si>
  <si>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</si>
  <si>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</si>
  <si>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</si>
  <si>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</si>
  <si>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</si>
  <si>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</si>
  <si>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</si>
  <si>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</si>
  <si>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
以降支出予定額      Ｂ          </t>
    <phoneticPr fontId="4"/>
  </si>
  <si>
    <t xml:space="preserve"> 3．</t>
  </si>
  <si>
    <t>歳 入 歳 出 差 引 額
（Ａ－Ｂ）         　  Ｃ</t>
  </si>
  <si>
    <t>積立金現在高   Ｃ
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</si>
  <si>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</si>
  <si>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</si>
  <si>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</si>
  <si>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</si>
  <si>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</si>
  <si>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</si>
  <si>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</si>
  <si>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</si>
  <si>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</si>
  <si>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</si>
  <si>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</si>
  <si>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</si>
  <si>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</si>
  <si>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</si>
  <si>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</si>
  <si>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</si>
  <si>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</si>
  <si>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</si>
  <si>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</si>
  <si>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</si>
  <si>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</si>
  <si>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</si>
  <si>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</si>
  <si>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</si>
  <si>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</si>
  <si>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</si>
  <si>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３１．４．１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</si>
  <si>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</si>
  <si>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</si>
  <si>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</si>
  <si>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</si>
  <si>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</si>
  <si>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</si>
  <si>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</si>
  <si>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</si>
  <si>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</si>
  <si>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</si>
  <si>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</si>
  <si>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</si>
  <si>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</si>
  <si>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</si>
  <si>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</si>
  <si>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</si>
  <si>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</si>
  <si>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</si>
  <si>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</si>
  <si>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</si>
  <si>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</si>
  <si>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</si>
  <si>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</si>
  <si>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</si>
  <si>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</si>
  <si>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</si>
  <si>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</si>
  <si>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</si>
  <si>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</si>
  <si>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</si>
  <si>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</si>
  <si>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</si>
  <si>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</si>
  <si>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</si>
  <si>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</si>
  <si>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</si>
  <si>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</si>
  <si>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</si>
  <si>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</si>
  <si>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</si>
  <si>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</si>
  <si>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</si>
  <si>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</si>
  <si>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</si>
  <si>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</si>
  <si>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</si>
  <si>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</si>
  <si>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</si>
  <si>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</si>
  <si>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</si>
  <si>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</si>
  <si>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</si>
  <si>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</si>
  <si>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</si>
  <si>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</si>
  <si>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</si>
  <si>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</si>
  <si>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</si>
  <si>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</si>
  <si>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</si>
  <si>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</si>
  <si>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</si>
  <si>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</si>
  <si>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</si>
  <si>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</si>
  <si>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</si>
  <si>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</si>
  <si>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</si>
  <si>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</si>
  <si>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</si>
  <si>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</si>
  <si>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</si>
  <si>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</si>
  <si>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</si>
  <si>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</si>
  <si>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</si>
  <si>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</si>
  <si>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</si>
  <si>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</si>
  <si>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地方特例交付金</t>
    <phoneticPr fontId="10"/>
  </si>
  <si>
    <t>維持補修費</t>
  </si>
  <si>
    <t>地方交付税</t>
  </si>
  <si>
    <t>補助費等</t>
  </si>
  <si>
    <t>普    通</t>
  </si>
  <si>
    <t>積立金</t>
  </si>
  <si>
    <t>特    別</t>
  </si>
  <si>
    <t>投資及び出資金・貸付金</t>
    <rPh sb="2" eb="3">
      <t>オヨ</t>
    </rPh>
    <rPh sb="6" eb="7">
      <t>キン</t>
    </rPh>
    <phoneticPr fontId="10"/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</si>
  <si>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</si>
  <si>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繰出金</t>
  </si>
  <si>
    <t>交通安全対策特別交付金</t>
  </si>
  <si>
    <t>前年度繰上充用金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</si>
  <si>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</si>
  <si>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投資的経費</t>
  </si>
  <si>
    <t>歳 入 一 般 財 源 等</t>
  </si>
  <si>
    <t>う ち 人 件 費</t>
  </si>
  <si>
    <t>分担金・負担金</t>
  </si>
  <si>
    <t>内　訳</t>
    <phoneticPr fontId="10"/>
  </si>
  <si>
    <t>普通建設事業費</t>
  </si>
  <si>
    <t>使用料</t>
  </si>
  <si>
    <t>補     助</t>
  </si>
  <si>
    <t>手数料</t>
  </si>
  <si>
    <t>単     独</t>
  </si>
  <si>
    <t>経常経費充当一般財源等</t>
  </si>
  <si>
    <t>国庫支出金</t>
  </si>
  <si>
    <t>そ の 他</t>
  </si>
  <si>
    <t>都支出金</t>
  </si>
  <si>
    <t>災害復旧事業費</t>
  </si>
  <si>
    <t>財産収入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</si>
  <si>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</si>
  <si>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</si>
  <si>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寄附金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</si>
  <si>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</si>
  <si>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繰入金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</si>
  <si>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</si>
  <si>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繰越金</t>
  </si>
  <si>
    <t>の経常収支比率</t>
    <rPh sb="1" eb="3">
      <t>ケイジョウ</t>
    </rPh>
    <rPh sb="3" eb="5">
      <t>シュウシ</t>
    </rPh>
    <phoneticPr fontId="10"/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</si>
  <si>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</si>
  <si>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</si>
  <si>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</si>
  <si>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</si>
  <si>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</si>
  <si>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</si>
  <si>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</si>
  <si>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</si>
  <si>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</si>
  <si>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</si>
  <si>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</si>
  <si>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</si>
  <si>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</si>
  <si>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</si>
  <si>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</si>
  <si>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</si>
  <si>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</si>
  <si>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</si>
  <si>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</si>
  <si>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</si>
  <si>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</si>
  <si>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</si>
  <si>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</si>
  <si>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</si>
  <si>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</si>
  <si>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</si>
  <si>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</si>
  <si>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</si>
  <si>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</si>
  <si>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</si>
  <si>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</si>
  <si>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</si>
  <si>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</si>
  <si>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</si>
  <si>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</si>
  <si>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</si>
  <si>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</si>
  <si>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</si>
  <si>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</si>
  <si>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</si>
  <si>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</si>
  <si>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</si>
  <si>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</si>
  <si>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</si>
  <si>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</si>
  <si>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</si>
  <si>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</si>
  <si>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</si>
  <si>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平 成 ３０ 年 度 大 規 模 事 業  （単位：百万円）</t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</si>
  <si>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</si>
  <si>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</si>
  <si>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</si>
  <si>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</si>
  <si>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</si>
  <si>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</si>
  <si>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</si>
  <si>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</si>
  <si>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</si>
  <si>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</si>
  <si>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</si>
  <si>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</si>
  <si>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</si>
  <si>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＜ごみ・し尿処理＞　
東京たま広域資源循環組合
小平・村山・大和衛生組合
湖南衛生組合
＜収益事業＞
東京都十一市競輪事業組合
東京都四市競艇事業組合
＜その他＞
東京市町村総合事務組合           　　　　　
多摩六都科学館組合　　　　　　　
昭和病院企業団
東京都後期高齢者医療広域連合　　　　　　　　　　　　　　　　　</t>
    <rPh sb="133" eb="135">
      <t>キギョウ</t>
    </rPh>
    <rPh sb="135" eb="136">
      <t>ダン</t>
    </rPh>
    <phoneticPr fontId="4"/>
  </si>
  <si>
    <t>下水道事業</t>
    <rPh sb="0" eb="3">
      <t>ゲスイドウ</t>
    </rPh>
    <rPh sb="3" eb="5">
      <t>ジギョウ</t>
    </rPh>
    <phoneticPr fontId="4"/>
  </si>
  <si>
    <t>無</t>
    <rPh sb="0" eb="1">
      <t>ナシ</t>
    </rPh>
    <phoneticPr fontId="4"/>
  </si>
  <si>
    <t>8．4．1</t>
    <phoneticPr fontId="4"/>
  </si>
  <si>
    <t>.　.</t>
    <phoneticPr fontId="4"/>
  </si>
  <si>
    <t xml:space="preserve">   
    私立保育園園舎建築補助　　　　　　　　　　247
　　学童クラブ室新設工事　　　　　　　　　　　100
    リサイクルセンター更新事業　　　　　　  1,337
    小川駅西口地区市街地再開発事業補助　　　　138
　　第五小学校増築・大規模改造工事　　　　　　463
　　花小金井小学校増築工事　　　　　　　　　　400
　　市民総合体育館空調設備設置工事　　　　　　160
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</si>
</sst>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.0;[Red]\-#,##0.0"/>
    <numFmt numFmtId="179" formatCode="#,##0_ "/>
    <numFmt numFmtId="180" formatCode="#,##0.000;[Red]\-#,##0.000"/>
    <numFmt numFmtId="181" formatCode="\(##.##\)"/>
    <numFmt numFmtId="182" formatCode="\(##.0\)"/>
    <numFmt numFmtId="183" formatCode="[$-411]e\.m\.d"/>
    <numFmt numFmtId="184" formatCode="#,##0_ ;[Red]\-#,##0\ "/>
    <numFmt numFmtId="185" formatCode="0.0;&quot;△ &quot;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31">
    <xf numFmtId="0" fontId="0" fillId="0" borderId="0" xfId="0"/>
    <xf numFmtId="0" fontId="7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Fill="1" applyBorder="1" applyAlignment="1"/>
    <xf numFmtId="0" fontId="6" fillId="2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38" fontId="8" fillId="0" borderId="0" xfId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178" fontId="8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80" fontId="8" fillId="0" borderId="5" xfId="1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38" fontId="8" fillId="0" borderId="0" xfId="1" quotePrefix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38" fontId="8" fillId="0" borderId="0" xfId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left" vertical="center"/>
    </xf>
    <xf numFmtId="178" fontId="8" fillId="0" borderId="0" xfId="1" applyNumberFormat="1" applyFont="1" applyFill="1" applyBorder="1" applyAlignment="1"/>
    <xf numFmtId="0" fontId="12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0" fontId="5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0" fillId="0" borderId="4" xfId="0" applyFill="1" applyBorder="1" applyAlignment="1"/>
    <xf numFmtId="0" fontId="5" fillId="0" borderId="4" xfId="0" applyFont="1" applyFill="1" applyBorder="1" applyAlignment="1">
      <alignment horizontal="distributed" vertical="center"/>
    </xf>
    <xf numFmtId="56" fontId="7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177" fontId="8" fillId="0" borderId="0" xfId="1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 wrapText="1"/>
    </xf>
    <xf numFmtId="176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185" fontId="8" fillId="0" borderId="0" xfId="0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178" fontId="8" fillId="0" borderId="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/>
    <xf numFmtId="0" fontId="7" fillId="0" borderId="1" xfId="0" applyFont="1" applyFill="1" applyBorder="1" applyAlignment="1"/>
    <xf numFmtId="38" fontId="8" fillId="0" borderId="1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0" fontId="7" fillId="0" borderId="10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5" fillId="0" borderId="13" xfId="0" applyFont="1" applyFill="1" applyBorder="1" applyAlignment="1">
      <alignment horizontal="right" vertical="center" wrapText="1"/>
    </xf>
    <xf numFmtId="177" fontId="8" fillId="0" borderId="17" xfId="1" applyNumberFormat="1" applyFont="1" applyFill="1" applyBorder="1" applyAlignment="1">
      <alignment vertical="center"/>
    </xf>
    <xf numFmtId="185" fontId="8" fillId="0" borderId="17" xfId="0" applyNumberFormat="1" applyFont="1" applyFill="1" applyBorder="1"/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/>
    </xf>
    <xf numFmtId="0" fontId="5" fillId="0" borderId="0" xfId="0" applyFont="1" applyFill="1" applyBorder="1" applyAlignment="1"/>
    <xf numFmtId="38" fontId="8" fillId="0" borderId="11" xfId="1" applyFont="1" applyFill="1" applyBorder="1" applyAlignment="1">
      <alignment horizontal="right"/>
    </xf>
    <xf numFmtId="0" fontId="5" fillId="0" borderId="11" xfId="0" applyFont="1" applyFill="1" applyBorder="1"/>
    <xf numFmtId="38" fontId="8" fillId="0" borderId="0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0" xfId="0" applyFont="1" applyFill="1" applyBorder="1" applyAlignment="1">
      <alignment vertical="top" textRotation="255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8" fillId="0" borderId="17" xfId="1" applyNumberFormat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178" fontId="8" fillId="0" borderId="7" xfId="1" applyNumberFormat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5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8" fontId="8" fillId="0" borderId="17" xfId="1" applyFont="1" applyFill="1" applyBorder="1" applyAlignment="1">
      <alignment vertical="center"/>
    </xf>
    <xf numFmtId="178" fontId="8" fillId="0" borderId="17" xfId="1" applyNumberFormat="1" applyFont="1" applyFill="1" applyBorder="1" applyAlignment="1">
      <alignment vertical="center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76" fontId="8" fillId="0" borderId="2" xfId="1" applyNumberFormat="1" applyFont="1" applyFill="1" applyBorder="1" applyAlignment="1">
      <alignment horizontal="right" shrinkToFit="1"/>
    </xf>
    <xf numFmtId="176" fontId="8" fillId="0" borderId="3" xfId="1" applyNumberFormat="1" applyFont="1" applyFill="1" applyBorder="1" applyAlignment="1">
      <alignment horizontal="right" shrinkToFit="1"/>
    </xf>
    <xf numFmtId="176" fontId="8" fillId="0" borderId="4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5" fillId="0" borderId="13" xfId="0" applyFont="1" applyFill="1" applyBorder="1" applyAlignment="1">
      <alignment horizontal="distributed" vertical="center"/>
    </xf>
    <xf numFmtId="176" fontId="8" fillId="0" borderId="2" xfId="1" applyNumberFormat="1" applyFont="1" applyFill="1" applyBorder="1" applyAlignment="1">
      <alignment horizontal="right" vertical="center" shrinkToFit="1"/>
    </xf>
    <xf numFmtId="176" fontId="8" fillId="0" borderId="3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38" fontId="8" fillId="0" borderId="4" xfId="1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38" fontId="8" fillId="0" borderId="2" xfId="1" applyFont="1" applyFill="1" applyBorder="1" applyAlignment="1">
      <alignment horizontal="right" vertical="center" shrinkToFit="1"/>
    </xf>
    <xf numFmtId="38" fontId="8" fillId="0" borderId="3" xfId="1" applyFont="1" applyFill="1" applyBorder="1" applyAlignment="1">
      <alignment horizontal="right" vertical="center" shrinkToFit="1"/>
    </xf>
    <xf numFmtId="38" fontId="8" fillId="0" borderId="4" xfId="1" applyFont="1" applyFill="1" applyBorder="1" applyAlignment="1">
      <alignment horizontal="right" vertical="center" shrinkToFi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78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78" fontId="8" fillId="0" borderId="2" xfId="1" applyNumberFormat="1" applyFont="1" applyFill="1" applyBorder="1" applyAlignment="1">
      <alignment horizontal="right" vertical="center"/>
    </xf>
    <xf numFmtId="178" fontId="8" fillId="0" borderId="3" xfId="1" applyNumberFormat="1" applyFont="1" applyFill="1" applyBorder="1" applyAlignment="1">
      <alignment horizontal="right" vertical="center"/>
    </xf>
    <xf numFmtId="178" fontId="8" fillId="0" borderId="4" xfId="1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38" fontId="8" fillId="0" borderId="5" xfId="1" applyFont="1" applyFill="1" applyBorder="1" applyAlignment="1">
      <alignment horizontal="right" vertical="center"/>
    </xf>
    <xf numFmtId="178" fontId="8" fillId="0" borderId="5" xfId="1" applyNumberFormat="1" applyFont="1" applyFill="1" applyBorder="1" applyAlignment="1">
      <alignment horizontal="right" vertical="center" shrinkToFit="1"/>
    </xf>
    <xf numFmtId="178" fontId="8" fillId="0" borderId="5" xfId="1" applyNumberFormat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/>
    <xf numFmtId="178" fontId="8" fillId="0" borderId="0" xfId="1" applyNumberFormat="1" applyFont="1" applyFill="1" applyBorder="1" applyAlignment="1"/>
    <xf numFmtId="178" fontId="8" fillId="0" borderId="1" xfId="1" applyNumberFormat="1" applyFont="1" applyFill="1" applyBorder="1" applyAlignment="1"/>
    <xf numFmtId="0" fontId="12" fillId="0" borderId="1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178" fontId="8" fillId="0" borderId="3" xfId="1" applyNumberFormat="1" applyFont="1" applyFill="1" applyBorder="1" applyAlignment="1">
      <alignment horizontal="right" vertical="center" shrinkToFit="1"/>
    </xf>
    <xf numFmtId="38" fontId="8" fillId="0" borderId="0" xfId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38" fontId="8" fillId="0" borderId="7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8" xfId="1" applyFont="1" applyFill="1" applyBorder="1" applyAlignment="1">
      <alignment horizontal="right" vertical="center"/>
    </xf>
    <xf numFmtId="178" fontId="8" fillId="0" borderId="11" xfId="1" applyNumberFormat="1" applyFont="1" applyFill="1" applyBorder="1" applyAlignment="1">
      <alignment horizontal="right" vertical="center"/>
    </xf>
    <xf numFmtId="178" fontId="8" fillId="0" borderId="1" xfId="1" applyNumberFormat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38" fontId="8" fillId="0" borderId="7" xfId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8" xfId="1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38" fontId="8" fillId="0" borderId="1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8" fillId="0" borderId="11" xfId="1" applyFont="1" applyFill="1" applyBorder="1"/>
    <xf numFmtId="38" fontId="8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38" fontId="8" fillId="0" borderId="2" xfId="1" applyFont="1" applyFill="1" applyBorder="1" applyAlignment="1">
      <alignment vertical="center"/>
    </xf>
    <xf numFmtId="0" fontId="12" fillId="0" borderId="7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38" fontId="8" fillId="0" borderId="2" xfId="1" quotePrefix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distributed" vertical="center"/>
    </xf>
    <xf numFmtId="38" fontId="8" fillId="0" borderId="12" xfId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6" xfId="1" applyNumberFormat="1" applyFont="1" applyFill="1" applyBorder="1" applyAlignment="1">
      <alignment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38" fontId="8" fillId="0" borderId="2" xfId="1" applyFont="1" applyFill="1" applyBorder="1" applyAlignment="1">
      <alignment horizontal="right"/>
    </xf>
    <xf numFmtId="0" fontId="11" fillId="0" borderId="3" xfId="0" applyFont="1" applyFill="1" applyBorder="1"/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distributed"/>
    </xf>
    <xf numFmtId="0" fontId="0" fillId="0" borderId="6" xfId="0" applyFill="1" applyBorder="1"/>
    <xf numFmtId="176" fontId="8" fillId="0" borderId="2" xfId="1" applyNumberFormat="1" applyFont="1" applyFill="1" applyBorder="1" applyAlignment="1">
      <alignment horizontal="right"/>
    </xf>
    <xf numFmtId="176" fontId="8" fillId="0" borderId="3" xfId="1" applyNumberFormat="1" applyFont="1" applyFill="1" applyBorder="1" applyAlignment="1">
      <alignment horizontal="right"/>
    </xf>
    <xf numFmtId="176" fontId="8" fillId="0" borderId="4" xfId="1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distributed" wrapText="1"/>
    </xf>
    <xf numFmtId="0" fontId="9" fillId="0" borderId="1" xfId="0" applyFont="1" applyFill="1" applyBorder="1"/>
    <xf numFmtId="0" fontId="9" fillId="0" borderId="11" xfId="0" applyFont="1" applyFill="1" applyBorder="1"/>
    <xf numFmtId="0" fontId="0" fillId="0" borderId="8" xfId="0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9" fillId="0" borderId="10" xfId="0" applyFont="1" applyFill="1" applyBorder="1"/>
    <xf numFmtId="0" fontId="9" fillId="0" borderId="6" xfId="0" applyFont="1" applyFill="1" applyBorder="1"/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38" fontId="8" fillId="0" borderId="2" xfId="1" applyNumberFormat="1" applyFont="1" applyFill="1" applyBorder="1" applyAlignment="1">
      <alignment horizontal="right"/>
    </xf>
    <xf numFmtId="38" fontId="11" fillId="0" borderId="3" xfId="0" applyNumberFormat="1" applyFont="1" applyFill="1" applyBorder="1"/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0" fontId="9" fillId="0" borderId="8" xfId="0" applyFont="1" applyFill="1" applyBorder="1"/>
    <xf numFmtId="0" fontId="9" fillId="0" borderId="9" xfId="0" applyFont="1" applyFill="1" applyBorder="1"/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84" fontId="8" fillId="0" borderId="2" xfId="1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4" xfId="0" applyFont="1" applyFill="1" applyBorder="1"/>
    <xf numFmtId="0" fontId="5" fillId="0" borderId="2" xfId="0" applyFont="1" applyFill="1" applyBorder="1" applyAlignment="1">
      <alignment horizontal="right" vertical="center"/>
    </xf>
    <xf numFmtId="0" fontId="0" fillId="0" borderId="3" xfId="0" applyFill="1" applyBorder="1"/>
    <xf numFmtId="57" fontId="5" fillId="0" borderId="3" xfId="0" quotePrefix="1" applyNumberFormat="1" applyFont="1" applyFill="1" applyBorder="1" applyAlignment="1">
      <alignment horizontal="center" vertical="center"/>
    </xf>
    <xf numFmtId="57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0" fillId="0" borderId="4" xfId="0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/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82" fontId="8" fillId="0" borderId="9" xfId="0" applyNumberFormat="1" applyFont="1" applyFill="1" applyBorder="1" applyAlignment="1">
      <alignment horizontal="center" shrinkToFit="1"/>
    </xf>
    <xf numFmtId="182" fontId="8" fillId="0" borderId="5" xfId="0" applyNumberFormat="1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right"/>
    </xf>
    <xf numFmtId="0" fontId="7" fillId="0" borderId="7" xfId="0" quotePrefix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1" xfId="0" quotePrefix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Fill="1" applyBorder="1"/>
    <xf numFmtId="176" fontId="11" fillId="0" borderId="8" xfId="0" applyNumberFormat="1" applyFont="1" applyFill="1" applyBorder="1"/>
    <xf numFmtId="176" fontId="8" fillId="0" borderId="11" xfId="1" applyNumberFormat="1" applyFont="1" applyFill="1" applyBorder="1" applyAlignment="1">
      <alignment horizontal="right"/>
    </xf>
    <xf numFmtId="176" fontId="11" fillId="0" borderId="0" xfId="0" applyNumberFormat="1" applyFont="1" applyFill="1" applyBorder="1"/>
    <xf numFmtId="176" fontId="11" fillId="0" borderId="1" xfId="0" applyNumberFormat="1" applyFont="1" applyFill="1" applyBorder="1"/>
    <xf numFmtId="176" fontId="11" fillId="0" borderId="10" xfId="0" applyNumberFormat="1" applyFont="1" applyFill="1" applyBorder="1"/>
    <xf numFmtId="176" fontId="11" fillId="0" borderId="5" xfId="0" applyNumberFormat="1" applyFont="1" applyFill="1" applyBorder="1"/>
    <xf numFmtId="176" fontId="11" fillId="0" borderId="6" xfId="0" applyNumberFormat="1" applyFont="1" applyFill="1" applyBorder="1"/>
    <xf numFmtId="176" fontId="8" fillId="0" borderId="7" xfId="1" applyNumberFormat="1" applyFont="1" applyFill="1" applyBorder="1" applyAlignment="1"/>
    <xf numFmtId="176" fontId="8" fillId="0" borderId="11" xfId="1" applyNumberFormat="1" applyFont="1" applyFill="1" applyBorder="1" applyAlignment="1"/>
    <xf numFmtId="178" fontId="8" fillId="0" borderId="7" xfId="1" applyNumberFormat="1" applyFont="1" applyFill="1" applyBorder="1" applyAlignment="1">
      <alignment horizontal="center"/>
    </xf>
    <xf numFmtId="178" fontId="8" fillId="0" borderId="9" xfId="1" applyNumberFormat="1" applyFont="1" applyFill="1" applyBorder="1" applyAlignment="1">
      <alignment horizontal="center"/>
    </xf>
    <xf numFmtId="178" fontId="8" fillId="0" borderId="10" xfId="1" applyNumberFormat="1" applyFont="1" applyFill="1" applyBorder="1" applyAlignment="1">
      <alignment horizontal="center"/>
    </xf>
    <xf numFmtId="178" fontId="8" fillId="0" borderId="5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76" fontId="8" fillId="0" borderId="9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176" fontId="8" fillId="0" borderId="6" xfId="1" applyNumberFormat="1" applyFont="1" applyFill="1" applyBorder="1" applyAlignment="1"/>
    <xf numFmtId="181" fontId="8" fillId="0" borderId="9" xfId="0" applyNumberFormat="1" applyFont="1" applyFill="1" applyBorder="1" applyAlignment="1">
      <alignment horizontal="center" shrinkToFit="1"/>
    </xf>
    <xf numFmtId="181" fontId="8" fillId="0" borderId="5" xfId="0" applyNumberFormat="1" applyFont="1" applyFill="1" applyBorder="1" applyAlignment="1">
      <alignment horizontal="center" shrinkToFit="1"/>
    </xf>
    <xf numFmtId="0" fontId="0" fillId="0" borderId="9" xfId="0" applyBorder="1" applyAlignment="1"/>
    <xf numFmtId="0" fontId="0" fillId="0" borderId="8" xfId="0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5" xfId="0" applyBorder="1" applyAlignment="1"/>
    <xf numFmtId="0" fontId="0" fillId="0" borderId="6" xfId="0" applyBorder="1" applyAlignment="1"/>
    <xf numFmtId="176" fontId="8" fillId="0" borderId="7" xfId="0" applyNumberFormat="1" applyFont="1" applyFill="1" applyBorder="1" applyAlignment="1"/>
    <xf numFmtId="176" fontId="8" fillId="0" borderId="9" xfId="0" applyNumberFormat="1" applyFont="1" applyFill="1" applyBorder="1" applyAlignment="1"/>
    <xf numFmtId="176" fontId="8" fillId="0" borderId="8" xfId="0" applyNumberFormat="1" applyFont="1" applyFill="1" applyBorder="1" applyAlignment="1"/>
    <xf numFmtId="176" fontId="8" fillId="0" borderId="10" xfId="0" applyNumberFormat="1" applyFont="1" applyFill="1" applyBorder="1" applyAlignment="1"/>
    <xf numFmtId="176" fontId="8" fillId="0" borderId="5" xfId="0" applyNumberFormat="1" applyFont="1" applyFill="1" applyBorder="1" applyAlignment="1"/>
    <xf numFmtId="176" fontId="8" fillId="0" borderId="6" xfId="0" applyNumberFormat="1" applyFont="1" applyFill="1" applyBorder="1" applyAlignment="1"/>
    <xf numFmtId="0" fontId="7" fillId="0" borderId="11" xfId="0" applyFont="1" applyFill="1" applyBorder="1" applyAlignment="1">
      <alignment vertical="center"/>
    </xf>
    <xf numFmtId="176" fontId="8" fillId="0" borderId="11" xfId="0" applyNumberFormat="1" applyFont="1" applyFill="1" applyBorder="1" applyAlignment="1"/>
    <xf numFmtId="176" fontId="8" fillId="0" borderId="0" xfId="0" applyNumberFormat="1" applyFont="1" applyFill="1" applyBorder="1" applyAlignment="1"/>
    <xf numFmtId="176" fontId="8" fillId="0" borderId="1" xfId="0" applyNumberFormat="1" applyFont="1" applyFill="1" applyBorder="1" applyAlignment="1"/>
    <xf numFmtId="0" fontId="5" fillId="0" borderId="1" xfId="0" applyFont="1" applyFill="1" applyBorder="1" applyAlignment="1">
      <alignment horizontal="left" vertical="center" shrinkToFit="1"/>
    </xf>
    <xf numFmtId="0" fontId="0" fillId="0" borderId="6" xfId="0" applyBorder="1" applyAlignment="1">
      <alignment shrinkToFit="1"/>
    </xf>
    <xf numFmtId="0" fontId="5" fillId="0" borderId="7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/>
    <xf numFmtId="0" fontId="9" fillId="0" borderId="8" xfId="0" applyFont="1" applyFill="1" applyBorder="1" applyAlignment="1"/>
    <xf numFmtId="0" fontId="0" fillId="0" borderId="0" xfId="0" applyBorder="1" applyAlignment="1"/>
    <xf numFmtId="38" fontId="8" fillId="0" borderId="7" xfId="1" applyNumberFormat="1" applyFont="1" applyFill="1" applyBorder="1" applyAlignment="1">
      <alignment horizontal="right"/>
    </xf>
    <xf numFmtId="38" fontId="11" fillId="0" borderId="9" xfId="0" applyNumberFormat="1" applyFont="1" applyFill="1" applyBorder="1"/>
    <xf numFmtId="38" fontId="11" fillId="0" borderId="10" xfId="0" applyNumberFormat="1" applyFont="1" applyFill="1" applyBorder="1"/>
    <xf numFmtId="38" fontId="11" fillId="0" borderId="5" xfId="0" applyNumberFormat="1" applyFont="1" applyFill="1" applyBorder="1"/>
    <xf numFmtId="38" fontId="8" fillId="0" borderId="7" xfId="1" applyFont="1" applyFill="1" applyBorder="1" applyAlignment="1">
      <alignment horizontal="right"/>
    </xf>
    <xf numFmtId="0" fontId="11" fillId="0" borderId="9" xfId="0" applyFont="1" applyFill="1" applyBorder="1"/>
    <xf numFmtId="0" fontId="9" fillId="0" borderId="11" xfId="0" applyFont="1" applyFill="1" applyBorder="1" applyAlignment="1">
      <alignment horizontal="right" vertic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5" xfId="0" applyBorder="1" applyAlignment="1">
      <alignment shrinkToFit="1"/>
    </xf>
    <xf numFmtId="38" fontId="8" fillId="0" borderId="0" xfId="1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178" fontId="8" fillId="0" borderId="2" xfId="1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 wrapText="1"/>
    </xf>
    <xf numFmtId="0" fontId="10" fillId="0" borderId="3" xfId="0" applyFont="1" applyFill="1" applyBorder="1"/>
    <xf numFmtId="0" fontId="10" fillId="0" borderId="4" xfId="0" applyFont="1" applyFill="1" applyBorder="1"/>
    <xf numFmtId="0" fontId="5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79" fontId="8" fillId="0" borderId="9" xfId="0" applyNumberFormat="1" applyFont="1" applyFill="1" applyBorder="1" applyAlignment="1">
      <alignment horizontal="right"/>
    </xf>
    <xf numFmtId="179" fontId="8" fillId="0" borderId="5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right"/>
    </xf>
    <xf numFmtId="2" fontId="11" fillId="0" borderId="9" xfId="0" applyNumberFormat="1" applyFont="1" applyFill="1" applyBorder="1"/>
    <xf numFmtId="2" fontId="11" fillId="0" borderId="10" xfId="0" applyNumberFormat="1" applyFont="1" applyFill="1" applyBorder="1"/>
    <xf numFmtId="2" fontId="11" fillId="0" borderId="5" xfId="0" applyNumberFormat="1" applyFont="1" applyFill="1" applyBorder="1"/>
    <xf numFmtId="0" fontId="5" fillId="0" borderId="9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5" xfId="0" applyFont="1" applyFill="1" applyBorder="1"/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9" fillId="0" borderId="0" xfId="0" applyFont="1" applyFill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57" fontId="5" fillId="0" borderId="2" xfId="0" quotePrefix="1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1" xfId="0" applyFont="1" applyFill="1" applyBorder="1" applyAlignment="1"/>
    <xf numFmtId="0" fontId="0" fillId="0" borderId="10" xfId="0" applyFont="1" applyFill="1" applyBorder="1" applyAlignment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94</xdr:row>
      <xdr:rowOff>0</xdr:rowOff>
    </xdr:from>
    <xdr:to>
      <xdr:col>46</xdr:col>
      <xdr:colOff>161925</xdr:colOff>
      <xdr:row>94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4773275" y="204882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4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31097 w 43200"/>
            <a:gd name="T1" fmla="*/ 111289793 h 22615"/>
            <a:gd name="T2" fmla="*/ 55738846 w 43200"/>
            <a:gd name="T3" fmla="*/ 106295278 h 22615"/>
            <a:gd name="T4" fmla="*/ 27869605 w 43200"/>
            <a:gd name="T5" fmla="*/ 106295278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18" name="Line 15"/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20" name="Line 17"/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25" name="Line 22"/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27" name="Line 24"/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</xdr:row>
      <xdr:rowOff>123825</xdr:rowOff>
    </xdr:from>
    <xdr:to>
      <xdr:col>11</xdr:col>
      <xdr:colOff>219075</xdr:colOff>
      <xdr:row>5</xdr:row>
      <xdr:rowOff>28575</xdr:rowOff>
    </xdr:to>
    <xdr:sp macro="" textlink="">
      <xdr:nvSpPr>
        <xdr:cNvPr id="31" name="Arc 5"/>
        <xdr:cNvSpPr>
          <a:spLocks/>
        </xdr:cNvSpPr>
      </xdr:nvSpPr>
      <xdr:spPr bwMode="auto">
        <a:xfrm rot="15974155" flipH="1">
          <a:off x="3952875" y="1657350"/>
          <a:ext cx="180975" cy="123825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38</xdr:col>
      <xdr:colOff>0</xdr:colOff>
      <xdr:row>74</xdr:row>
      <xdr:rowOff>0</xdr:rowOff>
    </xdr:from>
    <xdr:to>
      <xdr:col>42</xdr:col>
      <xdr:colOff>0</xdr:colOff>
      <xdr:row>75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V="1">
          <a:off x="13220700" y="16678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74</xdr:row>
      <xdr:rowOff>0</xdr:rowOff>
    </xdr:from>
    <xdr:to>
      <xdr:col>46</xdr:col>
      <xdr:colOff>0</xdr:colOff>
      <xdr:row>75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14306550" y="16678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57150</xdr:colOff>
      <xdr:row>95</xdr:row>
      <xdr:rowOff>0</xdr:rowOff>
    </xdr:from>
    <xdr:to>
      <xdr:col>46</xdr:col>
      <xdr:colOff>161925</xdr:colOff>
      <xdr:row>95</xdr:row>
      <xdr:rowOff>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>
          <a:off x="14773275" y="206692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82</xdr:row>
      <xdr:rowOff>0</xdr:rowOff>
    </xdr:from>
    <xdr:to>
      <xdr:col>42</xdr:col>
      <xdr:colOff>0</xdr:colOff>
      <xdr:row>83</xdr:row>
      <xdr:rowOff>0</xdr:rowOff>
    </xdr:to>
    <xdr:sp macro="" textlink="">
      <xdr:nvSpPr>
        <xdr:cNvPr id="35" name="Line 5"/>
        <xdr:cNvSpPr>
          <a:spLocks noChangeShapeType="1"/>
        </xdr:cNvSpPr>
      </xdr:nvSpPr>
      <xdr:spPr bwMode="auto">
        <a:xfrm flipH="1">
          <a:off x="13220700" y="18202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82</xdr:row>
      <xdr:rowOff>0</xdr:rowOff>
    </xdr:from>
    <xdr:to>
      <xdr:col>46</xdr:col>
      <xdr:colOff>0</xdr:colOff>
      <xdr:row>83</xdr:row>
      <xdr:rowOff>0</xdr:rowOff>
    </xdr:to>
    <xdr:sp macro="" textlink="">
      <xdr:nvSpPr>
        <xdr:cNvPr id="36" name="Line 6"/>
        <xdr:cNvSpPr>
          <a:spLocks noChangeShapeType="1"/>
        </xdr:cNvSpPr>
      </xdr:nvSpPr>
      <xdr:spPr bwMode="auto">
        <a:xfrm flipH="1">
          <a:off x="14306550" y="18202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83</xdr:row>
      <xdr:rowOff>0</xdr:rowOff>
    </xdr:from>
    <xdr:to>
      <xdr:col>42</xdr:col>
      <xdr:colOff>0</xdr:colOff>
      <xdr:row>84</xdr:row>
      <xdr:rowOff>0</xdr:rowOff>
    </xdr:to>
    <xdr:sp macro="" textlink="">
      <xdr:nvSpPr>
        <xdr:cNvPr id="37" name="Line 7"/>
        <xdr:cNvSpPr>
          <a:spLocks noChangeShapeType="1"/>
        </xdr:cNvSpPr>
      </xdr:nvSpPr>
      <xdr:spPr bwMode="auto">
        <a:xfrm flipH="1">
          <a:off x="13220700" y="18392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83</xdr:row>
      <xdr:rowOff>0</xdr:rowOff>
    </xdr:from>
    <xdr:to>
      <xdr:col>46</xdr:col>
      <xdr:colOff>0</xdr:colOff>
      <xdr:row>84</xdr:row>
      <xdr:rowOff>0</xdr:rowOff>
    </xdr:to>
    <xdr:sp macro="" textlink="">
      <xdr:nvSpPr>
        <xdr:cNvPr id="38" name="Line 8"/>
        <xdr:cNvSpPr>
          <a:spLocks noChangeShapeType="1"/>
        </xdr:cNvSpPr>
      </xdr:nvSpPr>
      <xdr:spPr bwMode="auto">
        <a:xfrm flipH="1">
          <a:off x="14306550" y="18392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85</xdr:row>
      <xdr:rowOff>0</xdr:rowOff>
    </xdr:from>
    <xdr:to>
      <xdr:col>42</xdr:col>
      <xdr:colOff>0</xdr:colOff>
      <xdr:row>86</xdr:row>
      <xdr:rowOff>0</xdr:rowOff>
    </xdr:to>
    <xdr:sp macro="" textlink="">
      <xdr:nvSpPr>
        <xdr:cNvPr id="39" name="Line 9"/>
        <xdr:cNvSpPr>
          <a:spLocks noChangeShapeType="1"/>
        </xdr:cNvSpPr>
      </xdr:nvSpPr>
      <xdr:spPr bwMode="auto">
        <a:xfrm flipH="1">
          <a:off x="13220700" y="18773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85</xdr:row>
      <xdr:rowOff>0</xdr:rowOff>
    </xdr:from>
    <xdr:to>
      <xdr:col>46</xdr:col>
      <xdr:colOff>0</xdr:colOff>
      <xdr:row>86</xdr:row>
      <xdr:rowOff>0</xdr:rowOff>
    </xdr:to>
    <xdr:sp macro="" textlink="">
      <xdr:nvSpPr>
        <xdr:cNvPr id="40" name="Line 10"/>
        <xdr:cNvSpPr>
          <a:spLocks noChangeShapeType="1"/>
        </xdr:cNvSpPr>
      </xdr:nvSpPr>
      <xdr:spPr bwMode="auto">
        <a:xfrm flipH="1">
          <a:off x="14306550" y="18773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86</xdr:row>
      <xdr:rowOff>0</xdr:rowOff>
    </xdr:from>
    <xdr:to>
      <xdr:col>42</xdr:col>
      <xdr:colOff>0</xdr:colOff>
      <xdr:row>87</xdr:row>
      <xdr:rowOff>0</xdr:rowOff>
    </xdr:to>
    <xdr:sp macro="" textlink="">
      <xdr:nvSpPr>
        <xdr:cNvPr id="41" name="Line 11"/>
        <xdr:cNvSpPr>
          <a:spLocks noChangeShapeType="1"/>
        </xdr:cNvSpPr>
      </xdr:nvSpPr>
      <xdr:spPr bwMode="auto">
        <a:xfrm flipH="1">
          <a:off x="13220700" y="189642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86</xdr:row>
      <xdr:rowOff>0</xdr:rowOff>
    </xdr:from>
    <xdr:to>
      <xdr:col>46</xdr:col>
      <xdr:colOff>0</xdr:colOff>
      <xdr:row>87</xdr:row>
      <xdr:rowOff>0</xdr:rowOff>
    </xdr:to>
    <xdr:sp macro="" textlink="">
      <xdr:nvSpPr>
        <xdr:cNvPr id="42" name="Line 12"/>
        <xdr:cNvSpPr>
          <a:spLocks noChangeShapeType="1"/>
        </xdr:cNvSpPr>
      </xdr:nvSpPr>
      <xdr:spPr bwMode="auto">
        <a:xfrm flipH="1">
          <a:off x="14306550" y="189642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87</xdr:row>
      <xdr:rowOff>0</xdr:rowOff>
    </xdr:from>
    <xdr:to>
      <xdr:col>42</xdr:col>
      <xdr:colOff>0</xdr:colOff>
      <xdr:row>88</xdr:row>
      <xdr:rowOff>0</xdr:rowOff>
    </xdr:to>
    <xdr:sp macro="" textlink="">
      <xdr:nvSpPr>
        <xdr:cNvPr id="43" name="Line 13"/>
        <xdr:cNvSpPr>
          <a:spLocks noChangeShapeType="1"/>
        </xdr:cNvSpPr>
      </xdr:nvSpPr>
      <xdr:spPr bwMode="auto">
        <a:xfrm flipH="1">
          <a:off x="13220700" y="19154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87</xdr:row>
      <xdr:rowOff>0</xdr:rowOff>
    </xdr:from>
    <xdr:to>
      <xdr:col>46</xdr:col>
      <xdr:colOff>0</xdr:colOff>
      <xdr:row>88</xdr:row>
      <xdr:rowOff>0</xdr:rowOff>
    </xdr:to>
    <xdr:sp macro="" textlink="">
      <xdr:nvSpPr>
        <xdr:cNvPr id="44" name="Line 14"/>
        <xdr:cNvSpPr>
          <a:spLocks noChangeShapeType="1"/>
        </xdr:cNvSpPr>
      </xdr:nvSpPr>
      <xdr:spPr bwMode="auto">
        <a:xfrm flipH="1">
          <a:off x="14306550" y="19154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95250</xdr:colOff>
      <xdr:row>89</xdr:row>
      <xdr:rowOff>0</xdr:rowOff>
    </xdr:from>
    <xdr:to>
      <xdr:col>42</xdr:col>
      <xdr:colOff>0</xdr:colOff>
      <xdr:row>92</xdr:row>
      <xdr:rowOff>0</xdr:rowOff>
    </xdr:to>
    <xdr:sp macro="" textlink="">
      <xdr:nvSpPr>
        <xdr:cNvPr id="45" name="Line 15"/>
        <xdr:cNvSpPr>
          <a:spLocks noChangeShapeType="1"/>
        </xdr:cNvSpPr>
      </xdr:nvSpPr>
      <xdr:spPr bwMode="auto">
        <a:xfrm flipH="1">
          <a:off x="13211175" y="19535775"/>
          <a:ext cx="109537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95250</xdr:colOff>
      <xdr:row>89</xdr:row>
      <xdr:rowOff>0</xdr:rowOff>
    </xdr:from>
    <xdr:to>
      <xdr:col>46</xdr:col>
      <xdr:colOff>0</xdr:colOff>
      <xdr:row>92</xdr:row>
      <xdr:rowOff>0</xdr:rowOff>
    </xdr:to>
    <xdr:sp macro="" textlink="">
      <xdr:nvSpPr>
        <xdr:cNvPr id="46" name="Line 16"/>
        <xdr:cNvSpPr>
          <a:spLocks noChangeShapeType="1"/>
        </xdr:cNvSpPr>
      </xdr:nvSpPr>
      <xdr:spPr bwMode="auto">
        <a:xfrm flipH="1">
          <a:off x="14297025" y="19535775"/>
          <a:ext cx="5334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104775</xdr:colOff>
      <xdr:row>86</xdr:row>
      <xdr:rowOff>9525</xdr:rowOff>
    </xdr:from>
    <xdr:to>
      <xdr:col>60</xdr:col>
      <xdr:colOff>0</xdr:colOff>
      <xdr:row>93</xdr:row>
      <xdr:rowOff>9525</xdr:rowOff>
    </xdr:to>
    <xdr:sp macro="" textlink="">
      <xdr:nvSpPr>
        <xdr:cNvPr id="47" name="Line 17"/>
        <xdr:cNvSpPr>
          <a:spLocks noChangeShapeType="1"/>
        </xdr:cNvSpPr>
      </xdr:nvSpPr>
      <xdr:spPr bwMode="auto">
        <a:xfrm flipH="1">
          <a:off x="14820900" y="18973800"/>
          <a:ext cx="4162425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73</xdr:row>
      <xdr:rowOff>0</xdr:rowOff>
    </xdr:from>
    <xdr:to>
      <xdr:col>66</xdr:col>
      <xdr:colOff>0</xdr:colOff>
      <xdr:row>74</xdr:row>
      <xdr:rowOff>0</xdr:rowOff>
    </xdr:to>
    <xdr:sp macro="" textlink="">
      <xdr:nvSpPr>
        <xdr:cNvPr id="48" name="Line 18"/>
        <xdr:cNvSpPr>
          <a:spLocks noChangeShapeType="1"/>
        </xdr:cNvSpPr>
      </xdr:nvSpPr>
      <xdr:spPr bwMode="auto">
        <a:xfrm flipH="1">
          <a:off x="18983325" y="16487775"/>
          <a:ext cx="981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73</xdr:row>
      <xdr:rowOff>0</xdr:rowOff>
    </xdr:from>
    <xdr:to>
      <xdr:col>69</xdr:col>
      <xdr:colOff>0</xdr:colOff>
      <xdr:row>74</xdr:row>
      <xdr:rowOff>0</xdr:rowOff>
    </xdr:to>
    <xdr:sp macro="" textlink="">
      <xdr:nvSpPr>
        <xdr:cNvPr id="49" name="Line 19"/>
        <xdr:cNvSpPr>
          <a:spLocks noChangeShapeType="1"/>
        </xdr:cNvSpPr>
      </xdr:nvSpPr>
      <xdr:spPr bwMode="auto">
        <a:xfrm flipH="1">
          <a:off x="19964400" y="16487775"/>
          <a:ext cx="6000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101</xdr:row>
      <xdr:rowOff>0</xdr:rowOff>
    </xdr:from>
    <xdr:to>
      <xdr:col>51</xdr:col>
      <xdr:colOff>0</xdr:colOff>
      <xdr:row>102</xdr:row>
      <xdr:rowOff>0</xdr:rowOff>
    </xdr:to>
    <xdr:sp macro="" textlink="">
      <xdr:nvSpPr>
        <xdr:cNvPr id="50" name="Line 20"/>
        <xdr:cNvSpPr>
          <a:spLocks noChangeShapeType="1"/>
        </xdr:cNvSpPr>
      </xdr:nvSpPr>
      <xdr:spPr bwMode="auto">
        <a:xfrm flipH="1">
          <a:off x="15059025" y="21812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103</xdr:row>
      <xdr:rowOff>0</xdr:rowOff>
    </xdr:from>
    <xdr:to>
      <xdr:col>51</xdr:col>
      <xdr:colOff>0</xdr:colOff>
      <xdr:row>104</xdr:row>
      <xdr:rowOff>0</xdr:rowOff>
    </xdr:to>
    <xdr:sp macro="" textlink="">
      <xdr:nvSpPr>
        <xdr:cNvPr id="51" name="Line 21"/>
        <xdr:cNvSpPr>
          <a:spLocks noChangeShapeType="1"/>
        </xdr:cNvSpPr>
      </xdr:nvSpPr>
      <xdr:spPr bwMode="auto">
        <a:xfrm flipH="1">
          <a:off x="15059025" y="22193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104</xdr:row>
      <xdr:rowOff>0</xdr:rowOff>
    </xdr:from>
    <xdr:to>
      <xdr:col>51</xdr:col>
      <xdr:colOff>0</xdr:colOff>
      <xdr:row>105</xdr:row>
      <xdr:rowOff>0</xdr:rowOff>
    </xdr:to>
    <xdr:sp macro="" textlink="">
      <xdr:nvSpPr>
        <xdr:cNvPr id="52" name="Line 22"/>
        <xdr:cNvSpPr>
          <a:spLocks noChangeShapeType="1"/>
        </xdr:cNvSpPr>
      </xdr:nvSpPr>
      <xdr:spPr bwMode="auto">
        <a:xfrm flipH="1">
          <a:off x="15059025" y="22383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107</xdr:row>
      <xdr:rowOff>0</xdr:rowOff>
    </xdr:from>
    <xdr:to>
      <xdr:col>51</xdr:col>
      <xdr:colOff>0</xdr:colOff>
      <xdr:row>108</xdr:row>
      <xdr:rowOff>0</xdr:rowOff>
    </xdr:to>
    <xdr:sp macro="" textlink="">
      <xdr:nvSpPr>
        <xdr:cNvPr id="53" name="Line 23"/>
        <xdr:cNvSpPr>
          <a:spLocks noChangeShapeType="1"/>
        </xdr:cNvSpPr>
      </xdr:nvSpPr>
      <xdr:spPr bwMode="auto">
        <a:xfrm flipH="1">
          <a:off x="15059025" y="22955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108</xdr:row>
      <xdr:rowOff>0</xdr:rowOff>
    </xdr:from>
    <xdr:to>
      <xdr:col>51</xdr:col>
      <xdr:colOff>0</xdr:colOff>
      <xdr:row>109</xdr:row>
      <xdr:rowOff>0</xdr:rowOff>
    </xdr:to>
    <xdr:sp macro="" textlink="">
      <xdr:nvSpPr>
        <xdr:cNvPr id="54" name="Line 24"/>
        <xdr:cNvSpPr>
          <a:spLocks noChangeShapeType="1"/>
        </xdr:cNvSpPr>
      </xdr:nvSpPr>
      <xdr:spPr bwMode="auto">
        <a:xfrm flipH="1">
          <a:off x="15059025" y="231457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109</xdr:row>
      <xdr:rowOff>0</xdr:rowOff>
    </xdr:from>
    <xdr:to>
      <xdr:col>51</xdr:col>
      <xdr:colOff>0</xdr:colOff>
      <xdr:row>110</xdr:row>
      <xdr:rowOff>0</xdr:rowOff>
    </xdr:to>
    <xdr:sp macro="" textlink="">
      <xdr:nvSpPr>
        <xdr:cNvPr id="55" name="Line 25"/>
        <xdr:cNvSpPr>
          <a:spLocks noChangeShapeType="1"/>
        </xdr:cNvSpPr>
      </xdr:nvSpPr>
      <xdr:spPr bwMode="auto">
        <a:xfrm flipH="1">
          <a:off x="15059025" y="23336250"/>
          <a:ext cx="11239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75</xdr:row>
      <xdr:rowOff>0</xdr:rowOff>
    </xdr:from>
    <xdr:to>
      <xdr:col>42</xdr:col>
      <xdr:colOff>0</xdr:colOff>
      <xdr:row>76</xdr:row>
      <xdr:rowOff>0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V="1">
          <a:off x="13220700" y="16868775"/>
          <a:ext cx="10858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75</xdr:row>
      <xdr:rowOff>0</xdr:rowOff>
    </xdr:from>
    <xdr:to>
      <xdr:col>46</xdr:col>
      <xdr:colOff>0</xdr:colOff>
      <xdr:row>76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14306550" y="16868775"/>
          <a:ext cx="5238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100853</xdr:colOff>
      <xdr:row>3</xdr:row>
      <xdr:rowOff>134471</xdr:rowOff>
    </xdr:from>
    <xdr:to>
      <xdr:col>11</xdr:col>
      <xdr:colOff>493059</xdr:colOff>
      <xdr:row>4</xdr:row>
      <xdr:rowOff>56030</xdr:rowOff>
    </xdr:to>
    <xdr:sp macro="" textlink="">
      <xdr:nvSpPr>
        <xdr:cNvPr id="58" name="円/楕円 57"/>
        <xdr:cNvSpPr/>
      </xdr:nvSpPr>
      <xdr:spPr>
        <a:xfrm>
          <a:off x="3989294" y="1355912"/>
          <a:ext cx="392206" cy="2017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100853</xdr:colOff>
      <xdr:row>5</xdr:row>
      <xdr:rowOff>212912</xdr:rowOff>
    </xdr:from>
    <xdr:to>
      <xdr:col>11</xdr:col>
      <xdr:colOff>257735</xdr:colOff>
      <xdr:row>6</xdr:row>
      <xdr:rowOff>156883</xdr:rowOff>
    </xdr:to>
    <xdr:sp macro="" textlink="">
      <xdr:nvSpPr>
        <xdr:cNvPr id="59" name="円/楕円 58"/>
        <xdr:cNvSpPr/>
      </xdr:nvSpPr>
      <xdr:spPr>
        <a:xfrm>
          <a:off x="3395382" y="1994647"/>
          <a:ext cx="750794" cy="22411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152400</xdr:colOff>
      <xdr:row>4</xdr:row>
      <xdr:rowOff>44822</xdr:rowOff>
    </xdr:from>
    <xdr:to>
      <xdr:col>13</xdr:col>
      <xdr:colOff>44824</xdr:colOff>
      <xdr:row>4</xdr:row>
      <xdr:rowOff>186017</xdr:rowOff>
    </xdr:to>
    <xdr:sp macro="" textlink="">
      <xdr:nvSpPr>
        <xdr:cNvPr id="60" name="円/楕円 59"/>
        <xdr:cNvSpPr/>
      </xdr:nvSpPr>
      <xdr:spPr>
        <a:xfrm>
          <a:off x="4040841" y="1546410"/>
          <a:ext cx="721659" cy="1411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96"/>
  <sheetViews>
    <sheetView tabSelected="1" zoomScale="85" zoomScaleNormal="85" zoomScaleSheetLayoutView="55" workbookViewId="0">
      <selection sqref="A1:I1"/>
    </sheetView>
  </sheetViews>
  <sheetFormatPr defaultColWidth="9" defaultRowHeight="13.2" x14ac:dyDescent="0.2"/>
  <cols>
    <col min="1" max="1" width="2.6640625" style="1" customWidth="1"/>
    <col min="2" max="2" width="0.88671875" style="1" customWidth="1"/>
    <col min="3" max="3" width="15.109375" style="1" customWidth="1"/>
    <col min="4" max="4" width="3.44140625" style="1" customWidth="1"/>
    <col min="5" max="5" width="5.77734375" style="1" customWidth="1"/>
    <col min="6" max="6" width="4.6640625" style="1" customWidth="1"/>
    <col min="7" max="8" width="3.77734375" style="1" customWidth="1"/>
    <col min="9" max="9" width="3.109375" style="1" customWidth="1"/>
    <col min="10" max="10" width="3.88671875" style="1" customWidth="1"/>
    <col min="11" max="11" width="4" style="1" customWidth="1"/>
    <col min="12" max="12" width="8.44140625" style="1" customWidth="1"/>
    <col min="13" max="13" width="2.33203125" style="1" customWidth="1"/>
    <col min="14" max="14" width="3.109375" style="1" customWidth="1"/>
    <col min="15" max="15" width="0.6640625" style="1" customWidth="1"/>
    <col min="16" max="16" width="21.109375" style="1" customWidth="1"/>
    <col min="17" max="17" width="1.33203125" style="1" customWidth="1"/>
    <col min="18" max="18" width="1.109375" style="1" customWidth="1"/>
    <col min="19" max="19" width="6.77734375" style="1" customWidth="1"/>
    <col min="20" max="20" width="10.77734375" style="1" customWidth="1"/>
    <col min="21" max="21" width="3.109375" style="1" customWidth="1"/>
    <col min="22" max="22" width="2.21875" style="1" customWidth="1"/>
    <col min="23" max="23" width="1.44140625" style="1" customWidth="1"/>
    <col min="24" max="24" width="4.6640625" style="1" customWidth="1"/>
    <col min="25" max="25" width="9.21875" style="1" customWidth="1"/>
    <col min="26" max="26" width="4.21875" style="1" customWidth="1"/>
    <col min="27" max="27" width="1.6640625" style="66" customWidth="1"/>
    <col min="28" max="28" width="2.21875" style="1" customWidth="1"/>
    <col min="29" max="29" width="9.109375" style="1" customWidth="1"/>
    <col min="30" max="30" width="6.6640625" style="1" customWidth="1"/>
    <col min="31" max="31" width="1.77734375" style="1" customWidth="1"/>
    <col min="32" max="32" width="1" style="1" customWidth="1"/>
    <col min="33" max="33" width="11.109375" style="1" customWidth="1"/>
    <col min="34" max="34" width="1.33203125" style="1" customWidth="1"/>
    <col min="35" max="35" width="1.44140625" style="1" customWidth="1"/>
    <col min="36" max="36" width="1.6640625" style="1" customWidth="1"/>
    <col min="37" max="37" width="2.33203125" style="1" customWidth="1"/>
    <col min="38" max="38" width="1.33203125" style="1" customWidth="1"/>
    <col min="39" max="39" width="1.6640625" style="1" customWidth="1"/>
    <col min="40" max="40" width="1.88671875" style="1" customWidth="1"/>
    <col min="41" max="41" width="9.33203125" style="1" customWidth="1"/>
    <col min="42" max="42" width="1.33203125" style="1" customWidth="1"/>
    <col min="43" max="43" width="1.77734375" style="1" customWidth="1"/>
    <col min="44" max="44" width="1.33203125" style="1" customWidth="1"/>
    <col min="45" max="45" width="2.21875" style="1" customWidth="1"/>
    <col min="46" max="46" width="1.44140625" style="1" customWidth="1"/>
    <col min="47" max="47" width="3" style="1" customWidth="1"/>
    <col min="48" max="48" width="2.21875" style="1" customWidth="1"/>
    <col min="49" max="49" width="2.44140625" style="1" customWidth="1"/>
    <col min="50" max="50" width="9" style="1"/>
    <col min="51" max="51" width="1" style="1" customWidth="1"/>
    <col min="52" max="52" width="3.21875" style="1" customWidth="1"/>
    <col min="53" max="53" width="5" style="1" customWidth="1"/>
    <col min="54" max="54" width="6.21875" style="1" customWidth="1"/>
    <col min="55" max="55" width="6.77734375" style="1" customWidth="1"/>
    <col min="56" max="56" width="2" style="1" hidden="1" customWidth="1"/>
    <col min="57" max="57" width="6.109375" style="1" customWidth="1"/>
    <col min="58" max="58" width="1.77734375" style="1" customWidth="1"/>
    <col min="59" max="59" width="7.21875" style="1" customWidth="1"/>
    <col min="60" max="60" width="0.33203125" style="1" customWidth="1"/>
    <col min="61" max="61" width="1.33203125" style="1" customWidth="1"/>
    <col min="62" max="62" width="1.77734375" style="1" customWidth="1"/>
    <col min="63" max="63" width="3.33203125" style="1" customWidth="1"/>
    <col min="64" max="64" width="3.21875" style="1" customWidth="1"/>
    <col min="65" max="65" width="1.33203125" style="1" customWidth="1"/>
    <col min="66" max="66" width="1.77734375" style="1" customWidth="1"/>
    <col min="67" max="67" width="3.21875" style="1" customWidth="1"/>
    <col min="68" max="68" width="2.44140625" style="1" customWidth="1"/>
    <col min="69" max="69" width="2.109375" style="1" customWidth="1"/>
    <col min="70" max="70" width="9" style="1"/>
    <col min="71" max="16384" width="9" style="66"/>
  </cols>
  <sheetData>
    <row r="1" spans="1:70" s="1" customFormat="1" ht="39" customHeight="1" x14ac:dyDescent="0.2">
      <c r="A1" s="517" t="s">
        <v>
0</v>
      </c>
      <c r="B1" s="517"/>
      <c r="C1" s="517"/>
      <c r="D1" s="517"/>
      <c r="E1" s="517"/>
      <c r="F1" s="517"/>
      <c r="G1" s="517"/>
      <c r="H1" s="517"/>
      <c r="I1" s="518"/>
      <c r="J1" s="190" t="s">
        <v>
1</v>
      </c>
      <c r="K1" s="191"/>
      <c r="L1" s="192"/>
      <c r="M1" s="519" t="s">
        <v>
2</v>
      </c>
      <c r="N1" s="520"/>
      <c r="O1" s="520"/>
      <c r="P1" s="520"/>
      <c r="Q1" s="520"/>
      <c r="R1" s="521"/>
      <c r="S1" s="190" t="s">
        <v>
3</v>
      </c>
      <c r="T1" s="191"/>
      <c r="U1" s="191"/>
      <c r="V1" s="192"/>
      <c r="W1" s="519" t="s">
        <v>
4</v>
      </c>
      <c r="X1" s="520"/>
      <c r="Y1" s="520"/>
      <c r="Z1" s="521"/>
      <c r="AB1" s="2"/>
      <c r="AC1" s="3" t="s">
        <v>
5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4"/>
    </row>
    <row r="2" spans="1:70" s="1" customFormat="1" ht="39" customHeight="1" x14ac:dyDescent="0.2">
      <c r="A2" s="522" t="s">
        <v>
6</v>
      </c>
      <c r="B2" s="522"/>
      <c r="C2" s="522"/>
      <c r="D2" s="522"/>
      <c r="E2" s="522"/>
      <c r="F2" s="522"/>
      <c r="G2" s="522"/>
      <c r="H2" s="522"/>
      <c r="I2" s="523"/>
      <c r="J2" s="190" t="s">
        <v>
7</v>
      </c>
      <c r="K2" s="191"/>
      <c r="L2" s="192"/>
      <c r="M2" s="524" t="s">
        <v>
8</v>
      </c>
      <c r="N2" s="525"/>
      <c r="O2" s="525"/>
      <c r="P2" s="525"/>
      <c r="Q2" s="525"/>
      <c r="R2" s="526"/>
      <c r="S2" s="190" t="s">
        <v>
9</v>
      </c>
      <c r="T2" s="191"/>
      <c r="U2" s="191"/>
      <c r="V2" s="192"/>
      <c r="W2" s="519" t="s">
        <v>
10</v>
      </c>
      <c r="X2" s="520"/>
      <c r="Y2" s="520"/>
      <c r="Z2" s="521"/>
      <c r="AB2" s="2"/>
      <c r="AC2" s="5" t="s">
        <v>
11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6"/>
      <c r="AZ2" s="6"/>
      <c r="BA2" s="6"/>
      <c r="BB2" s="6"/>
      <c r="BC2" s="6"/>
      <c r="BD2" s="6"/>
      <c r="BE2" s="7"/>
      <c r="BF2" s="7"/>
      <c r="BG2" s="7"/>
      <c r="BH2" s="7"/>
      <c r="BI2" s="2"/>
      <c r="BJ2" s="2"/>
      <c r="BK2" s="2"/>
      <c r="BL2" s="2"/>
      <c r="BM2" s="2"/>
      <c r="BN2" s="2"/>
      <c r="BO2" s="2"/>
      <c r="BP2" s="2"/>
      <c r="BQ2" s="2"/>
      <c r="BR2" s="4"/>
    </row>
    <row r="3" spans="1:70" s="1" customFormat="1" ht="18.75" customHeight="1" x14ac:dyDescent="0.2">
      <c r="A3" s="119" t="s">
        <v>
12</v>
      </c>
      <c r="B3" s="120"/>
      <c r="C3" s="120"/>
      <c r="D3" s="120"/>
      <c r="E3" s="120"/>
      <c r="F3" s="120"/>
      <c r="G3" s="120"/>
      <c r="H3" s="120"/>
      <c r="I3" s="121"/>
      <c r="J3" s="119" t="s">
        <v>
13</v>
      </c>
      <c r="K3" s="120"/>
      <c r="L3" s="120"/>
      <c r="M3" s="120"/>
      <c r="N3" s="121"/>
      <c r="O3" s="119" t="s">
        <v>
14</v>
      </c>
      <c r="P3" s="121"/>
      <c r="Q3" s="119" t="s">
        <v>
15</v>
      </c>
      <c r="R3" s="388"/>
      <c r="S3" s="388"/>
      <c r="T3" s="388"/>
      <c r="U3" s="388"/>
      <c r="V3" s="388"/>
      <c r="W3" s="388"/>
      <c r="X3" s="388"/>
      <c r="Y3" s="388"/>
      <c r="Z3" s="376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6"/>
      <c r="AZ3" s="6"/>
      <c r="BA3" s="6"/>
      <c r="BB3" s="6"/>
      <c r="BC3" s="6"/>
      <c r="BD3" s="6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4"/>
    </row>
    <row r="4" spans="1:70" s="1" customFormat="1" ht="21.75" customHeight="1" x14ac:dyDescent="0.2">
      <c r="A4" s="198" t="s">
        <v>
16</v>
      </c>
      <c r="B4" s="199"/>
      <c r="C4" s="499" t="s">
        <v>
17</v>
      </c>
      <c r="D4" s="388"/>
      <c r="E4" s="335">
        <v>
190005</v>
      </c>
      <c r="F4" s="335"/>
      <c r="G4" s="335"/>
      <c r="H4" s="335"/>
      <c r="I4" s="8" t="s">
        <v>
18</v>
      </c>
      <c r="J4" s="500" t="s">
        <v>
19</v>
      </c>
      <c r="K4" s="370"/>
      <c r="L4" s="370"/>
      <c r="M4" s="370"/>
      <c r="N4" s="369"/>
      <c r="O4" s="502" t="s">
        <v>
256</v>
      </c>
      <c r="P4" s="503"/>
      <c r="Q4" s="190" t="s">
        <v>
20</v>
      </c>
      <c r="R4" s="191"/>
      <c r="S4" s="191"/>
      <c r="T4" s="191"/>
      <c r="U4" s="192"/>
      <c r="V4" s="324">
        <v>
26290421</v>
      </c>
      <c r="W4" s="325"/>
      <c r="X4" s="325"/>
      <c r="Y4" s="325"/>
      <c r="Z4" s="9" t="s">
        <v>
21</v>
      </c>
      <c r="AB4" s="2"/>
      <c r="AC4" s="2"/>
      <c r="AD4" s="2"/>
      <c r="AE4" s="10"/>
      <c r="AF4" s="10"/>
      <c r="AG4" s="10"/>
      <c r="AH4" s="10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2"/>
      <c r="AV4" s="2"/>
      <c r="AW4" s="2"/>
      <c r="AX4" s="2"/>
      <c r="AY4" s="11"/>
      <c r="AZ4" s="11"/>
      <c r="BA4" s="11"/>
      <c r="BB4" s="11"/>
      <c r="BC4" s="10"/>
      <c r="BD4" s="12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3"/>
      <c r="BP4" s="13"/>
      <c r="BQ4" s="13"/>
      <c r="BR4" s="4"/>
    </row>
    <row r="5" spans="1:70" s="1" customFormat="1" ht="21.75" customHeight="1" x14ac:dyDescent="0.2">
      <c r="A5" s="200"/>
      <c r="B5" s="201"/>
      <c r="C5" s="508" t="s">
        <v>
22</v>
      </c>
      <c r="D5" s="509"/>
      <c r="E5" s="510">
        <v>
1.5879380864544099</v>
      </c>
      <c r="F5" s="510"/>
      <c r="G5" s="510"/>
      <c r="H5" s="510"/>
      <c r="I5" s="8" t="s">
        <v>
23</v>
      </c>
      <c r="J5" s="339"/>
      <c r="K5" s="501"/>
      <c r="L5" s="501"/>
      <c r="M5" s="501"/>
      <c r="N5" s="338"/>
      <c r="O5" s="504"/>
      <c r="P5" s="505"/>
      <c r="Q5" s="190" t="s">
        <v>
24</v>
      </c>
      <c r="R5" s="191"/>
      <c r="S5" s="191"/>
      <c r="T5" s="191"/>
      <c r="U5" s="192"/>
      <c r="V5" s="324">
        <v>
25576945</v>
      </c>
      <c r="W5" s="325"/>
      <c r="X5" s="325"/>
      <c r="Y5" s="325"/>
      <c r="Z5" s="9" t="s">
        <v>
21</v>
      </c>
      <c r="AB5" s="14"/>
      <c r="AC5" s="14"/>
      <c r="AD5" s="14"/>
      <c r="AE5" s="15"/>
      <c r="AF5" s="15"/>
      <c r="AG5" s="15"/>
      <c r="AH5" s="15"/>
      <c r="AI5" s="16"/>
      <c r="AJ5" s="16"/>
      <c r="AK5" s="16"/>
      <c r="AL5" s="16"/>
      <c r="AM5" s="15"/>
      <c r="AN5" s="15"/>
      <c r="AO5" s="15"/>
      <c r="AP5" s="15"/>
      <c r="AQ5" s="16"/>
      <c r="AR5" s="16"/>
      <c r="AS5" s="16"/>
      <c r="AT5" s="16"/>
      <c r="AU5" s="14"/>
      <c r="AV5" s="14"/>
      <c r="AW5" s="14"/>
      <c r="AX5" s="14"/>
      <c r="AY5" s="17"/>
      <c r="AZ5" s="17"/>
      <c r="BA5" s="17"/>
      <c r="BB5" s="17"/>
      <c r="BC5" s="18"/>
      <c r="BD5" s="18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6"/>
      <c r="BP5" s="16"/>
      <c r="BQ5" s="16"/>
      <c r="BR5" s="4"/>
    </row>
    <row r="6" spans="1:70" s="1" customFormat="1" ht="21.75" customHeight="1" x14ac:dyDescent="0.2">
      <c r="A6" s="198" t="s">
        <v>
25</v>
      </c>
      <c r="B6" s="199"/>
      <c r="C6" s="511" t="s">
        <v>
26</v>
      </c>
      <c r="D6" s="388"/>
      <c r="E6" s="335">
        <v>
193596</v>
      </c>
      <c r="F6" s="335"/>
      <c r="G6" s="335"/>
      <c r="H6" s="335"/>
      <c r="I6" s="8" t="s">
        <v>
18</v>
      </c>
      <c r="J6" s="339"/>
      <c r="K6" s="501"/>
      <c r="L6" s="501"/>
      <c r="M6" s="501"/>
      <c r="N6" s="338"/>
      <c r="O6" s="504"/>
      <c r="P6" s="505"/>
      <c r="Q6" s="126" t="s">
        <v>
27</v>
      </c>
      <c r="R6" s="127"/>
      <c r="S6" s="191"/>
      <c r="T6" s="191"/>
      <c r="U6" s="192"/>
      <c r="V6" s="324">
        <v>
35242174</v>
      </c>
      <c r="W6" s="325"/>
      <c r="X6" s="325"/>
      <c r="Y6" s="325"/>
      <c r="Z6" s="9" t="s">
        <v>
21</v>
      </c>
      <c r="AB6" s="14"/>
      <c r="AC6" s="14"/>
      <c r="AD6" s="14"/>
      <c r="AE6" s="15"/>
      <c r="AF6" s="15"/>
      <c r="AG6" s="15"/>
      <c r="AH6" s="15"/>
      <c r="AI6" s="16"/>
      <c r="AJ6" s="16"/>
      <c r="AK6" s="16"/>
      <c r="AL6" s="16"/>
      <c r="AM6" s="15"/>
      <c r="AN6" s="15"/>
      <c r="AO6" s="15"/>
      <c r="AP6" s="15"/>
      <c r="AQ6" s="16"/>
      <c r="AR6" s="16"/>
      <c r="AS6" s="16"/>
      <c r="AT6" s="16"/>
      <c r="AU6" s="19"/>
      <c r="AV6" s="19"/>
      <c r="AW6" s="19"/>
      <c r="AX6" s="19"/>
      <c r="AY6" s="17"/>
      <c r="AZ6" s="17"/>
      <c r="BA6" s="17"/>
      <c r="BB6" s="17"/>
      <c r="BC6" s="18"/>
      <c r="BD6" s="18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6"/>
      <c r="BP6" s="16"/>
      <c r="BQ6" s="16"/>
      <c r="BR6" s="4"/>
    </row>
    <row r="7" spans="1:70" s="1" customFormat="1" ht="21.75" customHeight="1" x14ac:dyDescent="0.2">
      <c r="A7" s="217"/>
      <c r="B7" s="219"/>
      <c r="C7" s="499" t="s">
        <v>
28</v>
      </c>
      <c r="D7" s="388"/>
      <c r="E7" s="510">
        <v>
1.1959771677086199</v>
      </c>
      <c r="F7" s="510"/>
      <c r="G7" s="510"/>
      <c r="H7" s="510"/>
      <c r="I7" s="8" t="s">
        <v>
23</v>
      </c>
      <c r="J7" s="352"/>
      <c r="K7" s="494"/>
      <c r="L7" s="494"/>
      <c r="M7" s="494"/>
      <c r="N7" s="353"/>
      <c r="O7" s="504"/>
      <c r="P7" s="505"/>
      <c r="Q7" s="512"/>
      <c r="R7" s="513"/>
      <c r="S7" s="514" t="s">
        <v>
29</v>
      </c>
      <c r="T7" s="515"/>
      <c r="U7" s="516"/>
      <c r="V7" s="324">
        <v>
1421190</v>
      </c>
      <c r="W7" s="325"/>
      <c r="X7" s="325"/>
      <c r="Y7" s="325"/>
      <c r="Z7" s="9" t="s">
        <v>
21</v>
      </c>
      <c r="AB7" s="14"/>
      <c r="AC7" s="14"/>
      <c r="AD7" s="14"/>
      <c r="AE7" s="15"/>
      <c r="AF7" s="15"/>
      <c r="AG7" s="15"/>
      <c r="AH7" s="15"/>
      <c r="AI7" s="16"/>
      <c r="AJ7" s="16"/>
      <c r="AK7" s="16"/>
      <c r="AL7" s="16"/>
      <c r="AM7" s="15"/>
      <c r="AN7" s="15"/>
      <c r="AO7" s="15"/>
      <c r="AP7" s="15"/>
      <c r="AQ7" s="16"/>
      <c r="AR7" s="16"/>
      <c r="AS7" s="16"/>
      <c r="AT7" s="16"/>
      <c r="AU7" s="14"/>
      <c r="AV7" s="14"/>
      <c r="AW7" s="14"/>
      <c r="AX7" s="14"/>
      <c r="AY7" s="17"/>
      <c r="AZ7" s="17"/>
      <c r="BA7" s="17"/>
      <c r="BB7" s="17"/>
      <c r="BC7" s="18"/>
      <c r="BD7" s="18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6"/>
      <c r="BP7" s="16"/>
      <c r="BQ7" s="16"/>
      <c r="BR7" s="4"/>
    </row>
    <row r="8" spans="1:70" s="1" customFormat="1" ht="16.5" customHeight="1" x14ac:dyDescent="0.2">
      <c r="A8" s="217"/>
      <c r="B8" s="219"/>
      <c r="C8" s="481" t="s">
        <v>
30</v>
      </c>
      <c r="D8" s="401"/>
      <c r="E8" s="401"/>
      <c r="F8" s="483">
        <v>
44484</v>
      </c>
      <c r="G8" s="483"/>
      <c r="H8" s="483"/>
      <c r="I8" s="485" t="s">
        <v>
18</v>
      </c>
      <c r="J8" s="343" t="s">
        <v>
31</v>
      </c>
      <c r="K8" s="486">
        <v>
20.51</v>
      </c>
      <c r="L8" s="487"/>
      <c r="M8" s="490" t="s">
        <v>
32</v>
      </c>
      <c r="N8" s="491"/>
      <c r="O8" s="504"/>
      <c r="P8" s="505"/>
      <c r="Q8" s="126" t="s">
        <v>
33</v>
      </c>
      <c r="R8" s="370"/>
      <c r="S8" s="370"/>
      <c r="T8" s="370"/>
      <c r="U8" s="369"/>
      <c r="V8" s="495"/>
      <c r="W8" s="496"/>
      <c r="X8" s="496"/>
      <c r="Y8" s="20">
        <v>
0.97599999999999998</v>
      </c>
      <c r="Z8" s="21"/>
      <c r="AB8" s="14"/>
      <c r="AC8" s="14"/>
      <c r="AD8" s="14"/>
      <c r="AE8" s="15"/>
      <c r="AF8" s="15"/>
      <c r="AG8" s="15"/>
      <c r="AH8" s="15"/>
      <c r="AI8" s="16"/>
      <c r="AJ8" s="16"/>
      <c r="AK8" s="16"/>
      <c r="AL8" s="16"/>
      <c r="AM8" s="15"/>
      <c r="AN8" s="15"/>
      <c r="AO8" s="15"/>
      <c r="AP8" s="15"/>
      <c r="AQ8" s="16"/>
      <c r="AR8" s="16"/>
      <c r="AS8" s="16"/>
      <c r="AT8" s="16"/>
      <c r="AU8" s="14"/>
      <c r="AV8" s="14"/>
      <c r="AW8" s="14"/>
      <c r="AX8" s="14"/>
      <c r="AY8" s="17"/>
      <c r="AZ8" s="17"/>
      <c r="BA8" s="17"/>
      <c r="BB8" s="17"/>
      <c r="BC8" s="18"/>
      <c r="BD8" s="18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6"/>
      <c r="BP8" s="16"/>
      <c r="BQ8" s="16"/>
      <c r="BR8" s="4"/>
    </row>
    <row r="9" spans="1:70" s="1" customFormat="1" ht="21.75" customHeight="1" x14ac:dyDescent="0.2">
      <c r="A9" s="200"/>
      <c r="B9" s="201"/>
      <c r="C9" s="482"/>
      <c r="D9" s="426"/>
      <c r="E9" s="426"/>
      <c r="F9" s="484"/>
      <c r="G9" s="484"/>
      <c r="H9" s="484"/>
      <c r="I9" s="353"/>
      <c r="J9" s="344"/>
      <c r="K9" s="488"/>
      <c r="L9" s="489"/>
      <c r="M9" s="492"/>
      <c r="N9" s="493"/>
      <c r="O9" s="504"/>
      <c r="P9" s="505"/>
      <c r="Q9" s="352"/>
      <c r="R9" s="494"/>
      <c r="S9" s="494"/>
      <c r="T9" s="494"/>
      <c r="U9" s="353"/>
      <c r="V9" s="497" t="s">
        <v>
34</v>
      </c>
      <c r="W9" s="498"/>
      <c r="X9" s="498"/>
      <c r="Y9" s="22">
        <v>
0.97299999999999998</v>
      </c>
      <c r="Z9" s="23" t="s">
        <v>
35</v>
      </c>
      <c r="AB9" s="24"/>
      <c r="AC9" s="24"/>
      <c r="AD9" s="24"/>
      <c r="AE9" s="15"/>
      <c r="AF9" s="15"/>
      <c r="AG9" s="15"/>
      <c r="AH9" s="15"/>
      <c r="AI9" s="16"/>
      <c r="AJ9" s="16"/>
      <c r="AK9" s="16"/>
      <c r="AL9" s="16"/>
      <c r="AM9" s="15"/>
      <c r="AN9" s="15"/>
      <c r="AO9" s="15"/>
      <c r="AP9" s="15"/>
      <c r="AQ9" s="16"/>
      <c r="AR9" s="16"/>
      <c r="AS9" s="16"/>
      <c r="AT9" s="16"/>
      <c r="AU9" s="19"/>
      <c r="AV9" s="14"/>
      <c r="AW9" s="14"/>
      <c r="AX9" s="14"/>
      <c r="AY9" s="17"/>
      <c r="AZ9" s="17"/>
      <c r="BA9" s="17"/>
      <c r="BB9" s="17"/>
      <c r="BC9" s="18"/>
      <c r="BD9" s="18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6"/>
      <c r="BP9" s="16"/>
      <c r="BQ9" s="16"/>
      <c r="BR9" s="4"/>
    </row>
    <row r="10" spans="1:70" s="1" customFormat="1" ht="21.75" customHeight="1" x14ac:dyDescent="0.2">
      <c r="A10" s="271" t="s">
        <v>
36</v>
      </c>
      <c r="B10" s="202"/>
      <c r="C10" s="202"/>
      <c r="D10" s="202"/>
      <c r="E10" s="203"/>
      <c r="F10" s="271" t="s">
        <v>
37</v>
      </c>
      <c r="G10" s="202"/>
      <c r="H10" s="202"/>
      <c r="I10" s="202"/>
      <c r="J10" s="203"/>
      <c r="K10" s="271" t="s">
        <v>
38</v>
      </c>
      <c r="L10" s="202"/>
      <c r="M10" s="202"/>
      <c r="N10" s="203"/>
      <c r="O10" s="504"/>
      <c r="P10" s="505"/>
      <c r="Q10" s="190" t="s">
        <v>
39</v>
      </c>
      <c r="R10" s="388"/>
      <c r="S10" s="388"/>
      <c r="T10" s="388"/>
      <c r="U10" s="376"/>
      <c r="V10" s="477">
        <v>
5.6389171678228474</v>
      </c>
      <c r="W10" s="325"/>
      <c r="X10" s="325"/>
      <c r="Y10" s="325"/>
      <c r="Z10" s="9" t="s">
        <v>
23</v>
      </c>
      <c r="AB10" s="14"/>
      <c r="AC10" s="14"/>
      <c r="AD10" s="14"/>
      <c r="AE10" s="15"/>
      <c r="AF10" s="15"/>
      <c r="AG10" s="15"/>
      <c r="AH10" s="15"/>
      <c r="AI10" s="16"/>
      <c r="AJ10" s="16"/>
      <c r="AK10" s="16"/>
      <c r="AL10" s="16"/>
      <c r="AM10" s="15"/>
      <c r="AN10" s="15"/>
      <c r="AO10" s="15"/>
      <c r="AP10" s="15"/>
      <c r="AQ10" s="16"/>
      <c r="AR10" s="16"/>
      <c r="AS10" s="16"/>
      <c r="AT10" s="16"/>
      <c r="AU10" s="19"/>
      <c r="AV10" s="14"/>
      <c r="AW10" s="14"/>
      <c r="AX10" s="14"/>
      <c r="AY10" s="17"/>
      <c r="AZ10" s="17"/>
      <c r="BA10" s="17"/>
      <c r="BB10" s="17"/>
      <c r="BC10" s="18"/>
      <c r="BD10" s="18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6"/>
      <c r="BP10" s="16"/>
      <c r="BQ10" s="16"/>
      <c r="BR10" s="4"/>
    </row>
    <row r="11" spans="1:70" s="1" customFormat="1" ht="21.75" customHeight="1" x14ac:dyDescent="0.2">
      <c r="A11" s="345"/>
      <c r="B11" s="319"/>
      <c r="C11" s="319"/>
      <c r="D11" s="319"/>
      <c r="E11" s="320"/>
      <c r="F11" s="345"/>
      <c r="G11" s="319"/>
      <c r="H11" s="319"/>
      <c r="I11" s="319"/>
      <c r="J11" s="320"/>
      <c r="K11" s="345"/>
      <c r="L11" s="319"/>
      <c r="M11" s="319"/>
      <c r="N11" s="320"/>
      <c r="O11" s="504"/>
      <c r="P11" s="505"/>
      <c r="Q11" s="190" t="s">
        <v>
40</v>
      </c>
      <c r="R11" s="388"/>
      <c r="S11" s="388"/>
      <c r="T11" s="388"/>
      <c r="U11" s="376"/>
      <c r="V11" s="477">
        <v>
8.5775276850698514</v>
      </c>
      <c r="W11" s="325"/>
      <c r="X11" s="325"/>
      <c r="Y11" s="325"/>
      <c r="Z11" s="9" t="s">
        <v>
23</v>
      </c>
      <c r="AB11" s="24"/>
      <c r="AC11" s="24"/>
      <c r="AD11" s="24"/>
      <c r="AE11" s="15"/>
      <c r="AF11" s="15"/>
      <c r="AG11" s="15"/>
      <c r="AH11" s="15"/>
      <c r="AI11" s="16"/>
      <c r="AJ11" s="16"/>
      <c r="AK11" s="16"/>
      <c r="AL11" s="16"/>
      <c r="AM11" s="15"/>
      <c r="AN11" s="15"/>
      <c r="AO11" s="15"/>
      <c r="AP11" s="15"/>
      <c r="AQ11" s="16"/>
      <c r="AR11" s="16"/>
      <c r="AS11" s="16"/>
      <c r="AT11" s="16"/>
      <c r="AU11" s="19"/>
      <c r="AV11" s="19"/>
      <c r="AW11" s="19"/>
      <c r="AX11" s="19"/>
      <c r="AY11" s="17"/>
      <c r="AZ11" s="17"/>
      <c r="BA11" s="17"/>
      <c r="BB11" s="17"/>
      <c r="BC11" s="18"/>
      <c r="BD11" s="18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6"/>
      <c r="BP11" s="16"/>
      <c r="BQ11" s="16"/>
      <c r="BR11" s="4"/>
    </row>
    <row r="12" spans="1:70" s="1" customFormat="1" ht="21.75" customHeight="1" x14ac:dyDescent="0.2">
      <c r="A12" s="395" t="s">
        <v>
41</v>
      </c>
      <c r="B12" s="396"/>
      <c r="C12" s="401" t="s">
        <v>
42</v>
      </c>
      <c r="D12" s="402"/>
      <c r="E12" s="403"/>
      <c r="F12" s="409">
        <v>
66309724</v>
      </c>
      <c r="G12" s="410"/>
      <c r="H12" s="410"/>
      <c r="I12" s="410"/>
      <c r="J12" s="411"/>
      <c r="K12" s="409">
        <v>
64142787</v>
      </c>
      <c r="L12" s="410"/>
      <c r="M12" s="410"/>
      <c r="N12" s="411"/>
      <c r="O12" s="504"/>
      <c r="P12" s="505"/>
      <c r="Q12" s="190" t="s">
        <v>
43</v>
      </c>
      <c r="R12" s="388"/>
      <c r="S12" s="388"/>
      <c r="T12" s="388"/>
      <c r="U12" s="376"/>
      <c r="V12" s="477">
        <v>
92.701571236995903</v>
      </c>
      <c r="W12" s="325"/>
      <c r="X12" s="325"/>
      <c r="Y12" s="325"/>
      <c r="Z12" s="9" t="s">
        <v>
23</v>
      </c>
      <c r="AB12" s="24"/>
      <c r="AC12" s="24"/>
      <c r="AD12" s="24"/>
      <c r="AE12" s="17"/>
      <c r="AF12" s="17"/>
      <c r="AG12" s="17"/>
      <c r="AH12" s="17"/>
      <c r="AI12" s="16"/>
      <c r="AJ12" s="16"/>
      <c r="AK12" s="16"/>
      <c r="AL12" s="16"/>
      <c r="AM12" s="15"/>
      <c r="AN12" s="15"/>
      <c r="AO12" s="15"/>
      <c r="AP12" s="15"/>
      <c r="AQ12" s="16"/>
      <c r="AR12" s="16"/>
      <c r="AS12" s="16"/>
      <c r="AT12" s="16"/>
      <c r="AU12" s="19"/>
      <c r="AV12" s="19"/>
      <c r="AW12" s="19"/>
      <c r="AX12" s="19"/>
      <c r="AY12" s="17"/>
      <c r="AZ12" s="17"/>
      <c r="BA12" s="17"/>
      <c r="BB12" s="17"/>
      <c r="BC12" s="18"/>
      <c r="BD12" s="18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6"/>
      <c r="BP12" s="16"/>
      <c r="BQ12" s="16"/>
      <c r="BR12" s="4"/>
    </row>
    <row r="13" spans="1:70" s="1" customFormat="1" ht="11.25" customHeight="1" x14ac:dyDescent="0.2">
      <c r="A13" s="399"/>
      <c r="B13" s="400"/>
      <c r="C13" s="407"/>
      <c r="D13" s="407"/>
      <c r="E13" s="408"/>
      <c r="F13" s="415"/>
      <c r="G13" s="416"/>
      <c r="H13" s="416"/>
      <c r="I13" s="416"/>
      <c r="J13" s="417"/>
      <c r="K13" s="415"/>
      <c r="L13" s="416"/>
      <c r="M13" s="416"/>
      <c r="N13" s="417"/>
      <c r="O13" s="504"/>
      <c r="P13" s="505"/>
      <c r="Q13" s="457" t="s">
        <v>
44</v>
      </c>
      <c r="R13" s="127"/>
      <c r="S13" s="127"/>
      <c r="T13" s="127"/>
      <c r="U13" s="128"/>
      <c r="V13" s="461">
        <v>
26449459</v>
      </c>
      <c r="W13" s="462"/>
      <c r="X13" s="462"/>
      <c r="Y13" s="462"/>
      <c r="Z13" s="394" t="s">
        <v>
21</v>
      </c>
      <c r="AB13" s="25"/>
      <c r="AC13" s="25"/>
      <c r="AD13" s="25"/>
      <c r="AE13" s="15"/>
      <c r="AF13" s="15"/>
      <c r="AG13" s="15"/>
      <c r="AH13" s="15"/>
      <c r="AI13" s="16"/>
      <c r="AJ13" s="16"/>
      <c r="AK13" s="16"/>
      <c r="AL13" s="16"/>
      <c r="AM13" s="15"/>
      <c r="AN13" s="15"/>
      <c r="AO13" s="15"/>
      <c r="AP13" s="15"/>
      <c r="AQ13" s="16"/>
      <c r="AR13" s="16"/>
      <c r="AS13" s="16"/>
      <c r="AT13" s="16"/>
      <c r="AU13" s="14"/>
      <c r="AV13" s="14"/>
      <c r="AW13" s="14"/>
      <c r="AX13" s="14"/>
      <c r="AY13" s="17"/>
      <c r="AZ13" s="17"/>
      <c r="BA13" s="17"/>
      <c r="BB13" s="17"/>
      <c r="BC13" s="18"/>
      <c r="BD13" s="18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6"/>
      <c r="BP13" s="16"/>
      <c r="BQ13" s="16"/>
      <c r="BR13" s="4"/>
    </row>
    <row r="14" spans="1:70" s="1" customFormat="1" ht="10.5" customHeight="1" x14ac:dyDescent="0.2">
      <c r="A14" s="395" t="s">
        <v>
45</v>
      </c>
      <c r="B14" s="396"/>
      <c r="C14" s="401" t="s">
        <v>
46</v>
      </c>
      <c r="D14" s="402"/>
      <c r="E14" s="403"/>
      <c r="F14" s="409">
        <v>
64314417</v>
      </c>
      <c r="G14" s="410"/>
      <c r="H14" s="410"/>
      <c r="I14" s="410"/>
      <c r="J14" s="411"/>
      <c r="K14" s="409">
        <v>
62596088</v>
      </c>
      <c r="L14" s="410"/>
      <c r="M14" s="410"/>
      <c r="N14" s="411"/>
      <c r="O14" s="504"/>
      <c r="P14" s="505"/>
      <c r="Q14" s="129"/>
      <c r="R14" s="130"/>
      <c r="S14" s="130"/>
      <c r="T14" s="130"/>
      <c r="U14" s="131"/>
      <c r="V14" s="463"/>
      <c r="W14" s="464"/>
      <c r="X14" s="464"/>
      <c r="Y14" s="464"/>
      <c r="Z14" s="353"/>
      <c r="AB14" s="14"/>
      <c r="AC14" s="14"/>
      <c r="AD14" s="14"/>
      <c r="AE14" s="15"/>
      <c r="AF14" s="15"/>
      <c r="AG14" s="15"/>
      <c r="AH14" s="15"/>
      <c r="AI14" s="16"/>
      <c r="AJ14" s="16"/>
      <c r="AK14" s="16"/>
      <c r="AL14" s="16"/>
      <c r="AM14" s="15"/>
      <c r="AN14" s="15"/>
      <c r="AO14" s="15"/>
      <c r="AP14" s="15"/>
      <c r="AQ14" s="16"/>
      <c r="AR14" s="16"/>
      <c r="AS14" s="16"/>
      <c r="AT14" s="16"/>
      <c r="AU14" s="14"/>
      <c r="AV14" s="14"/>
      <c r="AW14" s="14"/>
      <c r="AX14" s="14"/>
      <c r="AY14" s="17"/>
      <c r="AZ14" s="17"/>
      <c r="BA14" s="17"/>
      <c r="BB14" s="17"/>
      <c r="BC14" s="18"/>
      <c r="BD14" s="18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6"/>
      <c r="BP14" s="16"/>
      <c r="BQ14" s="16"/>
      <c r="BR14" s="4"/>
    </row>
    <row r="15" spans="1:70" s="1" customFormat="1" ht="21.75" customHeight="1" x14ac:dyDescent="0.2">
      <c r="A15" s="399"/>
      <c r="B15" s="400"/>
      <c r="C15" s="407"/>
      <c r="D15" s="407"/>
      <c r="E15" s="408"/>
      <c r="F15" s="415"/>
      <c r="G15" s="416"/>
      <c r="H15" s="416"/>
      <c r="I15" s="416"/>
      <c r="J15" s="417"/>
      <c r="K15" s="415"/>
      <c r="L15" s="416"/>
      <c r="M15" s="416"/>
      <c r="N15" s="417"/>
      <c r="O15" s="504"/>
      <c r="P15" s="505"/>
      <c r="Q15" s="478" t="s">
        <v>
47</v>
      </c>
      <c r="R15" s="479"/>
      <c r="S15" s="479"/>
      <c r="T15" s="479"/>
      <c r="U15" s="480"/>
      <c r="V15" s="364">
        <v>
5033842</v>
      </c>
      <c r="W15" s="365"/>
      <c r="X15" s="365"/>
      <c r="Y15" s="365"/>
      <c r="Z15" s="9" t="s">
        <v>
21</v>
      </c>
      <c r="AB15" s="14"/>
      <c r="AC15" s="14"/>
      <c r="AD15" s="14"/>
      <c r="AE15" s="15"/>
      <c r="AF15" s="15"/>
      <c r="AG15" s="15"/>
      <c r="AH15" s="15"/>
      <c r="AI15" s="16"/>
      <c r="AJ15" s="16"/>
      <c r="AK15" s="16"/>
      <c r="AL15" s="16"/>
      <c r="AM15" s="15"/>
      <c r="AN15" s="15"/>
      <c r="AO15" s="15"/>
      <c r="AP15" s="15"/>
      <c r="AQ15" s="16"/>
      <c r="AR15" s="16"/>
      <c r="AS15" s="16"/>
      <c r="AT15" s="16"/>
      <c r="AU15" s="14"/>
      <c r="AV15" s="14"/>
      <c r="AW15" s="14"/>
      <c r="AX15" s="14"/>
      <c r="AY15" s="17"/>
      <c r="AZ15" s="17"/>
      <c r="BA15" s="17"/>
      <c r="BB15" s="17"/>
      <c r="BC15" s="18"/>
      <c r="BD15" s="18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6"/>
      <c r="BP15" s="16"/>
      <c r="BQ15" s="16"/>
      <c r="BR15" s="4"/>
    </row>
    <row r="16" spans="1:70" s="1" customFormat="1" ht="22.5" customHeight="1" x14ac:dyDescent="0.2">
      <c r="A16" s="395" t="s">
        <v>
48</v>
      </c>
      <c r="B16" s="396"/>
      <c r="C16" s="401" t="s">
        <v>
49</v>
      </c>
      <c r="D16" s="402"/>
      <c r="E16" s="403"/>
      <c r="F16" s="409">
        <v>
1995307</v>
      </c>
      <c r="G16" s="410"/>
      <c r="H16" s="410"/>
      <c r="I16" s="410"/>
      <c r="J16" s="411"/>
      <c r="K16" s="409">
        <v>
1546699</v>
      </c>
      <c r="L16" s="410"/>
      <c r="M16" s="410"/>
      <c r="N16" s="411"/>
      <c r="O16" s="504"/>
      <c r="P16" s="505"/>
      <c r="Q16" s="457" t="s">
        <v>
50</v>
      </c>
      <c r="R16" s="458"/>
      <c r="S16" s="458"/>
      <c r="T16" s="458"/>
      <c r="U16" s="459"/>
      <c r="V16" s="465">
        <v>
10687458</v>
      </c>
      <c r="W16" s="466"/>
      <c r="X16" s="466"/>
      <c r="Y16" s="466"/>
      <c r="Z16" s="26" t="s">
        <v>
21</v>
      </c>
      <c r="AB16" s="27"/>
      <c r="AC16" s="19"/>
      <c r="AD16" s="19"/>
      <c r="AE16" s="15"/>
      <c r="AF16" s="15"/>
      <c r="AG16" s="15"/>
      <c r="AH16" s="15"/>
      <c r="AI16" s="16"/>
      <c r="AJ16" s="16"/>
      <c r="AK16" s="16"/>
      <c r="AL16" s="16"/>
      <c r="AM16" s="15"/>
      <c r="AN16" s="15"/>
      <c r="AO16" s="15"/>
      <c r="AP16" s="15"/>
      <c r="AQ16" s="16"/>
      <c r="AR16" s="16"/>
      <c r="AS16" s="16"/>
      <c r="AT16" s="16"/>
      <c r="AU16" s="14"/>
      <c r="AV16" s="14"/>
      <c r="AW16" s="14"/>
      <c r="AX16" s="14"/>
      <c r="AY16" s="17"/>
      <c r="AZ16" s="17"/>
      <c r="BA16" s="17"/>
      <c r="BB16" s="17"/>
      <c r="BC16" s="18"/>
      <c r="BD16" s="18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6"/>
      <c r="BP16" s="16"/>
      <c r="BQ16" s="16"/>
      <c r="BR16" s="4"/>
    </row>
    <row r="17" spans="1:70" s="1" customFormat="1" ht="11.25" customHeight="1" x14ac:dyDescent="0.2">
      <c r="A17" s="399"/>
      <c r="B17" s="400"/>
      <c r="C17" s="407"/>
      <c r="D17" s="407"/>
      <c r="E17" s="408"/>
      <c r="F17" s="415"/>
      <c r="G17" s="416"/>
      <c r="H17" s="416"/>
      <c r="I17" s="416"/>
      <c r="J17" s="417"/>
      <c r="K17" s="415"/>
      <c r="L17" s="416"/>
      <c r="M17" s="416"/>
      <c r="N17" s="417"/>
      <c r="O17" s="504"/>
      <c r="P17" s="505"/>
      <c r="Q17" s="439"/>
      <c r="R17" s="460"/>
      <c r="S17" s="460"/>
      <c r="T17" s="460"/>
      <c r="U17" s="441"/>
      <c r="V17" s="467" t="s">
        <v>
51</v>
      </c>
      <c r="W17" s="468"/>
      <c r="X17" s="471">
        <v>
3017362</v>
      </c>
      <c r="Y17" s="471"/>
      <c r="Z17" s="455" t="s">
        <v>
35</v>
      </c>
      <c r="AB17" s="27"/>
      <c r="AC17" s="19"/>
      <c r="AD17" s="19"/>
      <c r="AE17" s="15"/>
      <c r="AF17" s="15"/>
      <c r="AG17" s="15"/>
      <c r="AH17" s="15"/>
      <c r="AI17" s="16"/>
      <c r="AJ17" s="16"/>
      <c r="AK17" s="16"/>
      <c r="AL17" s="16"/>
      <c r="AM17" s="15"/>
      <c r="AN17" s="15"/>
      <c r="AO17" s="15"/>
      <c r="AP17" s="15"/>
      <c r="AQ17" s="16"/>
      <c r="AR17" s="16"/>
      <c r="AS17" s="16"/>
      <c r="AT17" s="16"/>
      <c r="AU17" s="24"/>
      <c r="AV17" s="24"/>
      <c r="AW17" s="24"/>
      <c r="AX17" s="24"/>
      <c r="AY17" s="17"/>
      <c r="AZ17" s="17"/>
      <c r="BA17" s="17"/>
      <c r="BB17" s="17"/>
      <c r="BC17" s="18"/>
      <c r="BD17" s="18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6"/>
      <c r="BP17" s="16"/>
      <c r="BQ17" s="16"/>
      <c r="BR17" s="4"/>
    </row>
    <row r="18" spans="1:70" s="1" customFormat="1" ht="11.25" customHeight="1" x14ac:dyDescent="0.2">
      <c r="A18" s="395" t="s">
        <v>
52</v>
      </c>
      <c r="B18" s="396"/>
      <c r="C18" s="401" t="s">
        <v>
53</v>
      </c>
      <c r="D18" s="402"/>
      <c r="E18" s="403"/>
      <c r="F18" s="409">
        <v>
8030</v>
      </c>
      <c r="G18" s="410"/>
      <c r="H18" s="410"/>
      <c r="I18" s="410"/>
      <c r="J18" s="411"/>
      <c r="K18" s="409">
        <v>
0</v>
      </c>
      <c r="L18" s="410"/>
      <c r="M18" s="410"/>
      <c r="N18" s="411"/>
      <c r="O18" s="504"/>
      <c r="P18" s="505"/>
      <c r="Q18" s="442"/>
      <c r="R18" s="443"/>
      <c r="S18" s="443"/>
      <c r="T18" s="443"/>
      <c r="U18" s="444"/>
      <c r="V18" s="469"/>
      <c r="W18" s="470"/>
      <c r="X18" s="472"/>
      <c r="Y18" s="472"/>
      <c r="Z18" s="456"/>
      <c r="AB18" s="27"/>
      <c r="AC18" s="19"/>
      <c r="AD18" s="19"/>
      <c r="AE18" s="15"/>
      <c r="AF18" s="15"/>
      <c r="AG18" s="15"/>
      <c r="AH18" s="15"/>
      <c r="AI18" s="16"/>
      <c r="AJ18" s="16"/>
      <c r="AK18" s="16"/>
      <c r="AL18" s="16"/>
      <c r="AM18" s="15"/>
      <c r="AN18" s="15"/>
      <c r="AO18" s="15"/>
      <c r="AP18" s="15"/>
      <c r="AQ18" s="16"/>
      <c r="AR18" s="16"/>
      <c r="AS18" s="16"/>
      <c r="AT18" s="16"/>
      <c r="AU18" s="14"/>
      <c r="AV18" s="14"/>
      <c r="AW18" s="14"/>
      <c r="AX18" s="14"/>
      <c r="AY18" s="17"/>
      <c r="AZ18" s="17"/>
      <c r="BA18" s="17"/>
      <c r="BB18" s="17"/>
      <c r="BC18" s="18"/>
      <c r="BD18" s="18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6"/>
      <c r="BP18" s="16"/>
      <c r="BQ18" s="16"/>
      <c r="BR18" s="4"/>
    </row>
    <row r="19" spans="1:70" s="1" customFormat="1" ht="21.75" customHeight="1" x14ac:dyDescent="0.2">
      <c r="A19" s="399"/>
      <c r="B19" s="400"/>
      <c r="C19" s="407"/>
      <c r="D19" s="407"/>
      <c r="E19" s="408"/>
      <c r="F19" s="415"/>
      <c r="G19" s="416"/>
      <c r="H19" s="416"/>
      <c r="I19" s="416"/>
      <c r="J19" s="417"/>
      <c r="K19" s="415"/>
      <c r="L19" s="416"/>
      <c r="M19" s="416"/>
      <c r="N19" s="417"/>
      <c r="O19" s="504"/>
      <c r="P19" s="505"/>
      <c r="Q19" s="457" t="s">
        <v>
54</v>
      </c>
      <c r="R19" s="458"/>
      <c r="S19" s="458"/>
      <c r="T19" s="458"/>
      <c r="U19" s="459"/>
      <c r="V19" s="461">
        <v>
20795843</v>
      </c>
      <c r="W19" s="462"/>
      <c r="X19" s="462"/>
      <c r="Y19" s="462"/>
      <c r="Z19" s="394" t="s">
        <v>
21</v>
      </c>
      <c r="AB19" s="24"/>
      <c r="AC19" s="24"/>
      <c r="AD19" s="24"/>
      <c r="AE19" s="15"/>
      <c r="AF19" s="15"/>
      <c r="AG19" s="15"/>
      <c r="AH19" s="15"/>
      <c r="AI19" s="16"/>
      <c r="AJ19" s="16"/>
      <c r="AK19" s="16"/>
      <c r="AL19" s="16"/>
      <c r="AM19" s="15"/>
      <c r="AN19" s="15"/>
      <c r="AO19" s="15"/>
      <c r="AP19" s="15"/>
      <c r="AQ19" s="16"/>
      <c r="AR19" s="16"/>
      <c r="AS19" s="16"/>
      <c r="AT19" s="16"/>
      <c r="AU19" s="14"/>
      <c r="AV19" s="14"/>
      <c r="AW19" s="14"/>
      <c r="AX19" s="14"/>
      <c r="AY19" s="17"/>
      <c r="AZ19" s="17"/>
      <c r="BA19" s="17"/>
      <c r="BB19" s="17"/>
      <c r="BC19" s="18"/>
      <c r="BD19" s="18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4"/>
    </row>
    <row r="20" spans="1:70" s="1" customFormat="1" ht="12" customHeight="1" x14ac:dyDescent="0.2">
      <c r="A20" s="395" t="s">
        <v>
55</v>
      </c>
      <c r="B20" s="396"/>
      <c r="C20" s="401" t="s">
        <v>
56</v>
      </c>
      <c r="D20" s="401"/>
      <c r="E20" s="424"/>
      <c r="F20" s="409">
        <v>
1987277</v>
      </c>
      <c r="G20" s="473"/>
      <c r="H20" s="473"/>
      <c r="I20" s="473"/>
      <c r="J20" s="474"/>
      <c r="K20" s="409">
        <v>
1546699</v>
      </c>
      <c r="L20" s="473"/>
      <c r="M20" s="473"/>
      <c r="N20" s="474"/>
      <c r="O20" s="504"/>
      <c r="P20" s="505"/>
      <c r="Q20" s="439"/>
      <c r="R20" s="460"/>
      <c r="S20" s="460"/>
      <c r="T20" s="460"/>
      <c r="U20" s="441"/>
      <c r="V20" s="463"/>
      <c r="W20" s="464"/>
      <c r="X20" s="464"/>
      <c r="Y20" s="464"/>
      <c r="Z20" s="353"/>
      <c r="AB20" s="25"/>
      <c r="AC20" s="25"/>
      <c r="AD20" s="25"/>
      <c r="AE20" s="28"/>
      <c r="AF20" s="29"/>
      <c r="AG20" s="29"/>
      <c r="AH20" s="29"/>
      <c r="AI20" s="16"/>
      <c r="AJ20" s="16"/>
      <c r="AK20" s="16"/>
      <c r="AL20" s="16"/>
      <c r="AM20" s="15"/>
      <c r="AN20" s="15"/>
      <c r="AO20" s="15"/>
      <c r="AP20" s="15"/>
      <c r="AQ20" s="16"/>
      <c r="AR20" s="16"/>
      <c r="AS20" s="16"/>
      <c r="AT20" s="16"/>
      <c r="AU20" s="14"/>
      <c r="AV20" s="14"/>
      <c r="AW20" s="14"/>
      <c r="AX20" s="14"/>
      <c r="AY20" s="17"/>
      <c r="AZ20" s="17"/>
      <c r="BA20" s="17"/>
      <c r="BB20" s="17"/>
      <c r="BC20" s="18"/>
      <c r="BD20" s="18"/>
      <c r="BE20" s="17"/>
      <c r="BF20" s="17"/>
      <c r="BG20" s="17"/>
      <c r="BH20" s="17"/>
      <c r="BI20" s="7"/>
      <c r="BJ20" s="7"/>
      <c r="BK20" s="7"/>
      <c r="BL20" s="7"/>
      <c r="BM20" s="7"/>
      <c r="BN20" s="7"/>
      <c r="BO20" s="7"/>
      <c r="BP20" s="7"/>
      <c r="BQ20" s="7"/>
      <c r="BR20" s="4"/>
    </row>
    <row r="21" spans="1:70" s="1" customFormat="1" ht="22.5" customHeight="1" x14ac:dyDescent="0.2">
      <c r="A21" s="451"/>
      <c r="B21" s="398"/>
      <c r="C21" s="404"/>
      <c r="D21" s="404"/>
      <c r="E21" s="425"/>
      <c r="F21" s="412"/>
      <c r="G21" s="475"/>
      <c r="H21" s="475"/>
      <c r="I21" s="475"/>
      <c r="J21" s="476"/>
      <c r="K21" s="412"/>
      <c r="L21" s="475"/>
      <c r="M21" s="475"/>
      <c r="N21" s="476"/>
      <c r="O21" s="504"/>
      <c r="P21" s="505"/>
      <c r="Q21" s="190" t="s">
        <v>
57</v>
      </c>
      <c r="R21" s="388"/>
      <c r="S21" s="388"/>
      <c r="T21" s="388"/>
      <c r="U21" s="376"/>
      <c r="V21" s="324">
        <v>
1271158</v>
      </c>
      <c r="W21" s="325"/>
      <c r="X21" s="325"/>
      <c r="Y21" s="325"/>
      <c r="Z21" s="9" t="s">
        <v>
21</v>
      </c>
      <c r="AB21" s="19"/>
      <c r="AC21" s="19"/>
      <c r="AD21" s="19"/>
      <c r="AE21" s="15"/>
      <c r="AF21" s="15"/>
      <c r="AG21" s="15"/>
      <c r="AH21" s="15"/>
      <c r="AI21" s="16"/>
      <c r="AJ21" s="16"/>
      <c r="AK21" s="16"/>
      <c r="AL21" s="16"/>
      <c r="AM21" s="15"/>
      <c r="AN21" s="15"/>
      <c r="AO21" s="15"/>
      <c r="AP21" s="15"/>
      <c r="AQ21" s="16"/>
      <c r="AR21" s="16"/>
      <c r="AS21" s="16"/>
      <c r="AT21" s="16"/>
      <c r="AU21" s="14"/>
      <c r="AV21" s="19"/>
      <c r="AW21" s="19"/>
      <c r="AX21" s="19"/>
      <c r="AY21" s="17"/>
      <c r="AZ21" s="17"/>
      <c r="BA21" s="17"/>
      <c r="BB21" s="17"/>
      <c r="BC21" s="18"/>
      <c r="BD21" s="18"/>
      <c r="BE21" s="17"/>
      <c r="BF21" s="17"/>
      <c r="BG21" s="17"/>
      <c r="BH21" s="17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s="1" customFormat="1" ht="21.75" customHeight="1" x14ac:dyDescent="0.2">
      <c r="A22" s="395" t="s">
        <v>
58</v>
      </c>
      <c r="B22" s="396"/>
      <c r="C22" s="401" t="s">
        <v>
59</v>
      </c>
      <c r="D22" s="401"/>
      <c r="E22" s="424"/>
      <c r="F22" s="445">
        <v>
440578</v>
      </c>
      <c r="G22" s="446"/>
      <c r="H22" s="446"/>
      <c r="I22" s="446"/>
      <c r="J22" s="447"/>
      <c r="K22" s="445">
        <v>
-95609</v>
      </c>
      <c r="L22" s="446"/>
      <c r="M22" s="446"/>
      <c r="N22" s="447"/>
      <c r="O22" s="504"/>
      <c r="P22" s="505"/>
      <c r="Q22" s="190" t="s">
        <v>
60</v>
      </c>
      <c r="R22" s="388"/>
      <c r="S22" s="388"/>
      <c r="T22" s="388"/>
      <c r="U22" s="376"/>
      <c r="V22" s="324">
        <v>
54000</v>
      </c>
      <c r="W22" s="325"/>
      <c r="X22" s="325"/>
      <c r="Y22" s="325"/>
      <c r="Z22" s="9" t="s">
        <v>
61</v>
      </c>
      <c r="AB22" s="14"/>
      <c r="AC22" s="14"/>
      <c r="AD22" s="14"/>
      <c r="AE22" s="15"/>
      <c r="AF22" s="15"/>
      <c r="AG22" s="15"/>
      <c r="AH22" s="15"/>
      <c r="AI22" s="16"/>
      <c r="AJ22" s="16"/>
      <c r="AK22" s="16"/>
      <c r="AL22" s="16"/>
      <c r="AM22" s="15"/>
      <c r="AN22" s="15"/>
      <c r="AO22" s="15"/>
      <c r="AP22" s="15"/>
      <c r="AQ22" s="16"/>
      <c r="AR22" s="16"/>
      <c r="AS22" s="16"/>
      <c r="AT22" s="16"/>
      <c r="AU22" s="30"/>
      <c r="AV22" s="30"/>
      <c r="AW22" s="24"/>
      <c r="AX22" s="24"/>
      <c r="AY22" s="17"/>
      <c r="AZ22" s="17"/>
      <c r="BA22" s="17"/>
      <c r="BB22" s="17"/>
      <c r="BC22" s="18"/>
      <c r="BD22" s="18"/>
      <c r="BE22" s="17"/>
      <c r="BF22" s="17"/>
      <c r="BG22" s="17"/>
      <c r="BH22" s="17"/>
      <c r="BI22" s="31"/>
      <c r="BJ22" s="31"/>
      <c r="BK22" s="31"/>
      <c r="BL22" s="31"/>
      <c r="BM22" s="31"/>
      <c r="BN22" s="31"/>
      <c r="BO22" s="31"/>
      <c r="BP22" s="32"/>
      <c r="BQ22" s="32"/>
      <c r="BR22" s="4"/>
    </row>
    <row r="23" spans="1:70" s="1" customFormat="1" ht="11.25" customHeight="1" x14ac:dyDescent="0.2">
      <c r="A23" s="399"/>
      <c r="B23" s="400"/>
      <c r="C23" s="426"/>
      <c r="D23" s="426"/>
      <c r="E23" s="427"/>
      <c r="F23" s="448"/>
      <c r="G23" s="449"/>
      <c r="H23" s="449"/>
      <c r="I23" s="449"/>
      <c r="J23" s="450"/>
      <c r="K23" s="448"/>
      <c r="L23" s="449"/>
      <c r="M23" s="449"/>
      <c r="N23" s="450"/>
      <c r="O23" s="504"/>
      <c r="P23" s="505"/>
      <c r="Q23" s="271" t="s">
        <v>
62</v>
      </c>
      <c r="R23" s="437"/>
      <c r="S23" s="437"/>
      <c r="T23" s="437"/>
      <c r="U23" s="437"/>
      <c r="V23" s="437"/>
      <c r="W23" s="437"/>
      <c r="X23" s="437"/>
      <c r="Y23" s="437"/>
      <c r="Z23" s="438"/>
      <c r="AB23" s="14"/>
      <c r="AC23" s="14"/>
      <c r="AD23" s="14"/>
      <c r="AE23" s="15"/>
      <c r="AF23" s="15"/>
      <c r="AG23" s="15"/>
      <c r="AH23" s="15"/>
      <c r="AI23" s="16"/>
      <c r="AJ23" s="16"/>
      <c r="AK23" s="16"/>
      <c r="AL23" s="16"/>
      <c r="AM23" s="15"/>
      <c r="AN23" s="15"/>
      <c r="AO23" s="15"/>
      <c r="AP23" s="15"/>
      <c r="AQ23" s="16"/>
      <c r="AR23" s="16"/>
      <c r="AS23" s="16"/>
      <c r="AT23" s="16"/>
      <c r="AU23" s="30"/>
      <c r="AV23" s="30"/>
      <c r="AW23" s="24"/>
      <c r="AX23" s="19"/>
      <c r="AY23" s="17"/>
      <c r="AZ23" s="17"/>
      <c r="BA23" s="17"/>
      <c r="BB23" s="17"/>
      <c r="BC23" s="18"/>
      <c r="BD23" s="18"/>
      <c r="BE23" s="17"/>
      <c r="BF23" s="17"/>
      <c r="BG23" s="17"/>
      <c r="BH23" s="17"/>
      <c r="BI23" s="4"/>
      <c r="BJ23" s="4"/>
      <c r="BK23" s="4"/>
      <c r="BL23" s="4"/>
      <c r="BM23" s="4"/>
      <c r="BN23" s="4"/>
      <c r="BO23" s="4"/>
      <c r="BP23" s="4"/>
      <c r="BQ23" s="4"/>
      <c r="BR23" s="4"/>
    </row>
    <row r="24" spans="1:70" s="1" customFormat="1" ht="10.5" customHeight="1" x14ac:dyDescent="0.2">
      <c r="A24" s="395" t="s">
        <v>
63</v>
      </c>
      <c r="B24" s="396"/>
      <c r="C24" s="401" t="s">
        <v>
64</v>
      </c>
      <c r="D24" s="401"/>
      <c r="E24" s="424"/>
      <c r="F24" s="445">
        <v>
773503</v>
      </c>
      <c r="G24" s="446"/>
      <c r="H24" s="446"/>
      <c r="I24" s="446"/>
      <c r="J24" s="447"/>
      <c r="K24" s="445">
        <v>
821318</v>
      </c>
      <c r="L24" s="446"/>
      <c r="M24" s="446"/>
      <c r="N24" s="447"/>
      <c r="O24" s="504"/>
      <c r="P24" s="505"/>
      <c r="Q24" s="439"/>
      <c r="R24" s="440"/>
      <c r="S24" s="440"/>
      <c r="T24" s="440"/>
      <c r="U24" s="440"/>
      <c r="V24" s="440"/>
      <c r="W24" s="440"/>
      <c r="X24" s="440"/>
      <c r="Y24" s="440"/>
      <c r="Z24" s="441"/>
      <c r="AB24" s="14"/>
      <c r="AC24" s="14"/>
      <c r="AD24" s="14"/>
      <c r="AE24" s="15"/>
      <c r="AF24" s="15"/>
      <c r="AG24" s="15"/>
      <c r="AH24" s="15"/>
      <c r="AI24" s="16"/>
      <c r="AJ24" s="16"/>
      <c r="AK24" s="16"/>
      <c r="AL24" s="16"/>
      <c r="AM24" s="15"/>
      <c r="AN24" s="15"/>
      <c r="AO24" s="15"/>
      <c r="AP24" s="15"/>
      <c r="AQ24" s="16"/>
      <c r="AR24" s="16"/>
      <c r="AS24" s="16"/>
      <c r="AT24" s="16"/>
      <c r="AU24" s="30"/>
      <c r="AV24" s="30"/>
      <c r="AW24" s="24"/>
      <c r="AX24" s="19"/>
      <c r="AY24" s="17"/>
      <c r="AZ24" s="17"/>
      <c r="BA24" s="17"/>
      <c r="BB24" s="17"/>
      <c r="BC24" s="18"/>
      <c r="BD24" s="18"/>
      <c r="BE24" s="17"/>
      <c r="BF24" s="17"/>
      <c r="BG24" s="17"/>
      <c r="BH24" s="17"/>
      <c r="BI24" s="33"/>
      <c r="BJ24" s="33"/>
      <c r="BK24" s="33"/>
      <c r="BL24" s="33"/>
      <c r="BM24" s="33"/>
      <c r="BN24" s="33"/>
      <c r="BO24" s="33"/>
      <c r="BP24" s="33"/>
      <c r="BQ24" s="33"/>
      <c r="BR24" s="4"/>
    </row>
    <row r="25" spans="1:70" s="1" customFormat="1" ht="18" customHeight="1" x14ac:dyDescent="0.2">
      <c r="A25" s="399"/>
      <c r="B25" s="400"/>
      <c r="C25" s="426"/>
      <c r="D25" s="426"/>
      <c r="E25" s="427"/>
      <c r="F25" s="448"/>
      <c r="G25" s="449"/>
      <c r="H25" s="449"/>
      <c r="I25" s="449"/>
      <c r="J25" s="450"/>
      <c r="K25" s="448"/>
      <c r="L25" s="449"/>
      <c r="M25" s="449"/>
      <c r="N25" s="450"/>
      <c r="O25" s="504"/>
      <c r="P25" s="505"/>
      <c r="Q25" s="442"/>
      <c r="R25" s="443"/>
      <c r="S25" s="443"/>
      <c r="T25" s="443"/>
      <c r="U25" s="443"/>
      <c r="V25" s="443"/>
      <c r="W25" s="443"/>
      <c r="X25" s="443"/>
      <c r="Y25" s="443"/>
      <c r="Z25" s="444"/>
      <c r="AB25" s="14"/>
      <c r="AC25" s="14"/>
      <c r="AD25" s="14"/>
      <c r="AE25" s="15"/>
      <c r="AF25" s="15"/>
      <c r="AG25" s="15"/>
      <c r="AH25" s="15"/>
      <c r="AI25" s="16"/>
      <c r="AJ25" s="16"/>
      <c r="AK25" s="16"/>
      <c r="AL25" s="16"/>
      <c r="AM25" s="15"/>
      <c r="AN25" s="15"/>
      <c r="AO25" s="15"/>
      <c r="AP25" s="15"/>
      <c r="AQ25" s="16"/>
      <c r="AR25" s="16"/>
      <c r="AS25" s="16"/>
      <c r="AT25" s="16"/>
      <c r="AU25" s="30"/>
      <c r="AV25" s="30"/>
      <c r="AW25" s="24"/>
      <c r="AX25" s="19"/>
      <c r="AY25" s="17"/>
      <c r="AZ25" s="17"/>
      <c r="BA25" s="17"/>
      <c r="BB25" s="17"/>
      <c r="BC25" s="18"/>
      <c r="BD25" s="18"/>
      <c r="BE25" s="17"/>
      <c r="BF25" s="17"/>
      <c r="BG25" s="17"/>
      <c r="BH25" s="17"/>
      <c r="BI25" s="15"/>
      <c r="BJ25" s="15"/>
      <c r="BK25" s="15"/>
      <c r="BL25" s="15"/>
      <c r="BM25" s="15"/>
      <c r="BN25" s="15"/>
      <c r="BO25" s="15"/>
      <c r="BP25" s="19"/>
      <c r="BQ25" s="19"/>
      <c r="BR25" s="4"/>
    </row>
    <row r="26" spans="1:70" s="1" customFormat="1" ht="11.25" customHeight="1" x14ac:dyDescent="0.2">
      <c r="A26" s="395" t="s">
        <v>
65</v>
      </c>
      <c r="B26" s="396"/>
      <c r="C26" s="401" t="s">
        <v>
66</v>
      </c>
      <c r="D26" s="401"/>
      <c r="E26" s="424"/>
      <c r="F26" s="445">
        <v>
0</v>
      </c>
      <c r="G26" s="446"/>
      <c r="H26" s="446"/>
      <c r="I26" s="446"/>
      <c r="J26" s="447"/>
      <c r="K26" s="445">
        <v>
0</v>
      </c>
      <c r="L26" s="446"/>
      <c r="M26" s="446"/>
      <c r="N26" s="447"/>
      <c r="O26" s="504"/>
      <c r="P26" s="505"/>
      <c r="Q26" s="126" t="s">
        <v>
67</v>
      </c>
      <c r="R26" s="127"/>
      <c r="S26" s="127"/>
      <c r="T26" s="127"/>
      <c r="U26" s="128"/>
      <c r="V26" s="420" t="s">
        <v>
68</v>
      </c>
      <c r="W26" s="421"/>
      <c r="X26" s="421"/>
      <c r="Y26" s="435">
        <v>
11.6</v>
      </c>
      <c r="Z26" s="394" t="s">
        <v>
23</v>
      </c>
      <c r="AB26" s="14"/>
      <c r="AC26" s="14"/>
      <c r="AD26" s="14"/>
      <c r="AE26" s="15"/>
      <c r="AF26" s="15"/>
      <c r="AG26" s="15"/>
      <c r="AH26" s="15"/>
      <c r="AI26" s="16"/>
      <c r="AJ26" s="16"/>
      <c r="AK26" s="16"/>
      <c r="AL26" s="16"/>
      <c r="AM26" s="15"/>
      <c r="AN26" s="15"/>
      <c r="AO26" s="15"/>
      <c r="AP26" s="15"/>
      <c r="AQ26" s="16"/>
      <c r="AR26" s="16"/>
      <c r="AS26" s="16"/>
      <c r="AT26" s="16"/>
      <c r="AU26" s="30"/>
      <c r="AV26" s="30"/>
      <c r="AW26" s="24"/>
      <c r="AX26" s="24"/>
      <c r="AY26" s="17"/>
      <c r="AZ26" s="17"/>
      <c r="BA26" s="17"/>
      <c r="BB26" s="17"/>
      <c r="BC26" s="18"/>
      <c r="BD26" s="18"/>
      <c r="BE26" s="17"/>
      <c r="BF26" s="17"/>
      <c r="BG26" s="17"/>
      <c r="BH26" s="17"/>
      <c r="BI26" s="15"/>
      <c r="BJ26" s="15"/>
      <c r="BK26" s="15"/>
      <c r="BL26" s="15"/>
      <c r="BM26" s="15"/>
      <c r="BN26" s="15"/>
      <c r="BO26" s="15"/>
      <c r="BP26" s="19"/>
      <c r="BQ26" s="19"/>
      <c r="BR26" s="4"/>
    </row>
    <row r="27" spans="1:70" s="1" customFormat="1" ht="11.25" customHeight="1" x14ac:dyDescent="0.2">
      <c r="A27" s="451"/>
      <c r="B27" s="398"/>
      <c r="C27" s="404"/>
      <c r="D27" s="404"/>
      <c r="E27" s="425"/>
      <c r="F27" s="452"/>
      <c r="G27" s="453"/>
      <c r="H27" s="453"/>
      <c r="I27" s="453"/>
      <c r="J27" s="454"/>
      <c r="K27" s="452"/>
      <c r="L27" s="453"/>
      <c r="M27" s="453"/>
      <c r="N27" s="454"/>
      <c r="O27" s="504"/>
      <c r="P27" s="505"/>
      <c r="Q27" s="129"/>
      <c r="R27" s="130"/>
      <c r="S27" s="130"/>
      <c r="T27" s="130"/>
      <c r="U27" s="131"/>
      <c r="V27" s="422"/>
      <c r="W27" s="423"/>
      <c r="X27" s="423"/>
      <c r="Y27" s="436"/>
      <c r="Z27" s="353"/>
      <c r="AB27" s="14"/>
      <c r="AC27" s="14"/>
      <c r="AD27" s="14"/>
      <c r="AE27" s="15"/>
      <c r="AF27" s="15"/>
      <c r="AG27" s="15"/>
      <c r="AH27" s="15"/>
      <c r="AI27" s="16"/>
      <c r="AJ27" s="16"/>
      <c r="AK27" s="16"/>
      <c r="AL27" s="16"/>
      <c r="AM27" s="15"/>
      <c r="AN27" s="15"/>
      <c r="AO27" s="15"/>
      <c r="AP27" s="15"/>
      <c r="AQ27" s="16"/>
      <c r="AR27" s="16"/>
      <c r="AS27" s="16"/>
      <c r="AT27" s="16"/>
      <c r="AU27" s="30"/>
      <c r="AV27" s="30"/>
      <c r="AW27" s="24"/>
      <c r="AX27" s="24"/>
      <c r="AY27" s="17"/>
      <c r="AZ27" s="17"/>
      <c r="BA27" s="17"/>
      <c r="BB27" s="17"/>
      <c r="BC27" s="18"/>
      <c r="BD27" s="18"/>
      <c r="BE27" s="17"/>
      <c r="BF27" s="17"/>
      <c r="BG27" s="17"/>
      <c r="BH27" s="17"/>
      <c r="BI27" s="34"/>
      <c r="BJ27" s="34"/>
      <c r="BK27" s="34"/>
      <c r="BL27" s="34"/>
      <c r="BM27" s="34"/>
      <c r="BN27" s="34"/>
      <c r="BO27" s="34"/>
      <c r="BP27" s="34"/>
      <c r="BQ27" s="34"/>
      <c r="BR27" s="4"/>
    </row>
    <row r="28" spans="1:70" s="1" customFormat="1" ht="10.5" customHeight="1" x14ac:dyDescent="0.2">
      <c r="A28" s="399"/>
      <c r="B28" s="400"/>
      <c r="C28" s="426"/>
      <c r="D28" s="426"/>
      <c r="E28" s="427"/>
      <c r="F28" s="448"/>
      <c r="G28" s="449"/>
      <c r="H28" s="449"/>
      <c r="I28" s="449"/>
      <c r="J28" s="450"/>
      <c r="K28" s="448"/>
      <c r="L28" s="449"/>
      <c r="M28" s="449"/>
      <c r="N28" s="450"/>
      <c r="O28" s="504"/>
      <c r="P28" s="505"/>
      <c r="Q28" s="126" t="s">
        <v>
69</v>
      </c>
      <c r="R28" s="127"/>
      <c r="S28" s="127"/>
      <c r="T28" s="127"/>
      <c r="U28" s="128"/>
      <c r="V28" s="420" t="s">
        <v>
68</v>
      </c>
      <c r="W28" s="421"/>
      <c r="X28" s="421"/>
      <c r="Y28" s="435">
        <v>
16.600000000000001</v>
      </c>
      <c r="Z28" s="394" t="s">
        <v>
23</v>
      </c>
      <c r="AB28" s="14"/>
      <c r="AC28" s="14"/>
      <c r="AD28" s="14"/>
      <c r="AE28" s="15"/>
      <c r="AF28" s="15"/>
      <c r="AG28" s="15"/>
      <c r="AH28" s="15"/>
      <c r="AI28" s="16"/>
      <c r="AJ28" s="16"/>
      <c r="AK28" s="16"/>
      <c r="AL28" s="16"/>
      <c r="AM28" s="15"/>
      <c r="AN28" s="15"/>
      <c r="AO28" s="15"/>
      <c r="AP28" s="15"/>
      <c r="AQ28" s="16"/>
      <c r="AR28" s="16"/>
      <c r="AS28" s="16"/>
      <c r="AT28" s="16"/>
      <c r="AU28" s="19"/>
      <c r="AV28" s="19"/>
      <c r="AW28" s="19"/>
      <c r="AX28" s="19"/>
      <c r="AY28" s="17"/>
      <c r="AZ28" s="17"/>
      <c r="BA28" s="17"/>
      <c r="BB28" s="17"/>
      <c r="BC28" s="18"/>
      <c r="BD28" s="18"/>
      <c r="BE28" s="17"/>
      <c r="BF28" s="17"/>
      <c r="BG28" s="17"/>
      <c r="BH28" s="17"/>
      <c r="BI28" s="34"/>
      <c r="BJ28" s="34"/>
      <c r="BK28" s="34"/>
      <c r="BL28" s="34"/>
      <c r="BM28" s="34"/>
      <c r="BN28" s="34"/>
      <c r="BO28" s="34"/>
      <c r="BP28" s="34"/>
      <c r="BQ28" s="34"/>
      <c r="BR28" s="4"/>
    </row>
    <row r="29" spans="1:70" s="1" customFormat="1" ht="11.25" customHeight="1" x14ac:dyDescent="0.2">
      <c r="A29" s="395" t="s">
        <v>
70</v>
      </c>
      <c r="B29" s="396"/>
      <c r="C29" s="401" t="s">
        <v>
71</v>
      </c>
      <c r="D29" s="401"/>
      <c r="E29" s="424"/>
      <c r="F29" s="418">
        <v>
620000</v>
      </c>
      <c r="G29" s="428"/>
      <c r="H29" s="428"/>
      <c r="I29" s="428"/>
      <c r="J29" s="429"/>
      <c r="K29" s="418">
        <v>
500000</v>
      </c>
      <c r="L29" s="428"/>
      <c r="M29" s="428"/>
      <c r="N29" s="429"/>
      <c r="O29" s="504"/>
      <c r="P29" s="505"/>
      <c r="Q29" s="129"/>
      <c r="R29" s="130"/>
      <c r="S29" s="130"/>
      <c r="T29" s="130"/>
      <c r="U29" s="131"/>
      <c r="V29" s="422"/>
      <c r="W29" s="423"/>
      <c r="X29" s="423"/>
      <c r="Y29" s="436"/>
      <c r="Z29" s="353"/>
      <c r="AB29" s="14"/>
      <c r="AC29" s="14"/>
      <c r="AD29" s="14"/>
      <c r="AE29" s="15"/>
      <c r="AF29" s="15"/>
      <c r="AG29" s="15"/>
      <c r="AH29" s="15"/>
      <c r="AI29" s="16"/>
      <c r="AJ29" s="16"/>
      <c r="AK29" s="16"/>
      <c r="AL29" s="16"/>
      <c r="AM29" s="15"/>
      <c r="AN29" s="15"/>
      <c r="AO29" s="15"/>
      <c r="AP29" s="15"/>
      <c r="AQ29" s="16"/>
      <c r="AR29" s="16"/>
      <c r="AS29" s="16"/>
      <c r="AT29" s="16"/>
      <c r="AU29" s="19"/>
      <c r="AV29" s="19"/>
      <c r="AW29" s="19"/>
      <c r="AX29" s="19"/>
      <c r="AY29" s="17"/>
      <c r="AZ29" s="17"/>
      <c r="BA29" s="17"/>
      <c r="BB29" s="17"/>
      <c r="BC29" s="18"/>
      <c r="BD29" s="18"/>
      <c r="BE29" s="17"/>
      <c r="BF29" s="17"/>
      <c r="BG29" s="17"/>
      <c r="BH29" s="17"/>
      <c r="BI29" s="34"/>
      <c r="BJ29" s="34"/>
      <c r="BK29" s="34"/>
      <c r="BL29" s="34"/>
      <c r="BM29" s="34"/>
      <c r="BN29" s="34"/>
      <c r="BO29" s="34"/>
      <c r="BP29" s="34"/>
      <c r="BQ29" s="34"/>
      <c r="BR29" s="4"/>
    </row>
    <row r="30" spans="1:70" s="1" customFormat="1" ht="11.25" customHeight="1" x14ac:dyDescent="0.2">
      <c r="A30" s="397"/>
      <c r="B30" s="398"/>
      <c r="C30" s="404"/>
      <c r="D30" s="404"/>
      <c r="E30" s="425"/>
      <c r="F30" s="419"/>
      <c r="G30" s="430"/>
      <c r="H30" s="430"/>
      <c r="I30" s="430"/>
      <c r="J30" s="431"/>
      <c r="K30" s="419"/>
      <c r="L30" s="430"/>
      <c r="M30" s="430"/>
      <c r="N30" s="431"/>
      <c r="O30" s="504"/>
      <c r="P30" s="505"/>
      <c r="Q30" s="126" t="s">
        <v>
72</v>
      </c>
      <c r="R30" s="127"/>
      <c r="S30" s="127"/>
      <c r="T30" s="127"/>
      <c r="U30" s="128"/>
      <c r="V30" s="420">
        <v>
1.2</v>
      </c>
      <c r="W30" s="421"/>
      <c r="X30" s="421"/>
      <c r="Y30" s="392">
        <v>
25</v>
      </c>
      <c r="Z30" s="394" t="s">
        <v>
23</v>
      </c>
      <c r="AB30" s="14"/>
      <c r="AC30" s="14"/>
      <c r="AD30" s="14"/>
      <c r="AE30" s="15"/>
      <c r="AF30" s="15"/>
      <c r="AG30" s="15"/>
      <c r="AH30" s="15"/>
      <c r="AI30" s="16"/>
      <c r="AJ30" s="16"/>
      <c r="AK30" s="16"/>
      <c r="AL30" s="16"/>
      <c r="AM30" s="15"/>
      <c r="AN30" s="15"/>
      <c r="AO30" s="15"/>
      <c r="AP30" s="15"/>
      <c r="AQ30" s="16"/>
      <c r="AR30" s="16"/>
      <c r="AS30" s="16"/>
      <c r="AT30" s="16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34"/>
      <c r="BJ30" s="34"/>
      <c r="BK30" s="34"/>
      <c r="BL30" s="34"/>
      <c r="BM30" s="34"/>
      <c r="BN30" s="34"/>
      <c r="BO30" s="34"/>
      <c r="BP30" s="34"/>
      <c r="BQ30" s="34"/>
      <c r="BR30" s="4"/>
    </row>
    <row r="31" spans="1:70" s="1" customFormat="1" ht="10.5" customHeight="1" x14ac:dyDescent="0.2">
      <c r="A31" s="399"/>
      <c r="B31" s="400"/>
      <c r="C31" s="426"/>
      <c r="D31" s="426"/>
      <c r="E31" s="427"/>
      <c r="F31" s="432"/>
      <c r="G31" s="433"/>
      <c r="H31" s="433"/>
      <c r="I31" s="433"/>
      <c r="J31" s="434"/>
      <c r="K31" s="432"/>
      <c r="L31" s="433"/>
      <c r="M31" s="433"/>
      <c r="N31" s="434"/>
      <c r="O31" s="504"/>
      <c r="P31" s="505"/>
      <c r="Q31" s="129"/>
      <c r="R31" s="130"/>
      <c r="S31" s="130"/>
      <c r="T31" s="130"/>
      <c r="U31" s="131"/>
      <c r="V31" s="422"/>
      <c r="W31" s="423"/>
      <c r="X31" s="423"/>
      <c r="Y31" s="393"/>
      <c r="Z31" s="353"/>
      <c r="AB31" s="14"/>
      <c r="AC31" s="14"/>
      <c r="AD31" s="14"/>
      <c r="AE31" s="15"/>
      <c r="AF31" s="15"/>
      <c r="AG31" s="15"/>
      <c r="AH31" s="15"/>
      <c r="AI31" s="16"/>
      <c r="AJ31" s="16"/>
      <c r="AK31" s="16"/>
      <c r="AL31" s="16"/>
      <c r="AM31" s="15"/>
      <c r="AN31" s="15"/>
      <c r="AO31" s="15"/>
      <c r="AP31" s="15"/>
      <c r="AQ31" s="16"/>
      <c r="AR31" s="16"/>
      <c r="AS31" s="16"/>
      <c r="AT31" s="16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35"/>
      <c r="BJ31" s="35"/>
      <c r="BK31" s="35"/>
      <c r="BL31" s="35"/>
      <c r="BM31" s="35"/>
      <c r="BN31" s="35"/>
      <c r="BO31" s="35"/>
      <c r="BP31" s="33"/>
      <c r="BQ31" s="33"/>
      <c r="BR31" s="4"/>
    </row>
    <row r="32" spans="1:70" s="1" customFormat="1" ht="11.25" customHeight="1" x14ac:dyDescent="0.2">
      <c r="A32" s="395" t="s">
        <v>
73</v>
      </c>
      <c r="B32" s="396"/>
      <c r="C32" s="401" t="s">
        <v>
74</v>
      </c>
      <c r="D32" s="402"/>
      <c r="E32" s="403"/>
      <c r="F32" s="409">
        <v>
594081</v>
      </c>
      <c r="G32" s="410"/>
      <c r="H32" s="410"/>
      <c r="I32" s="410"/>
      <c r="J32" s="411"/>
      <c r="K32" s="418">
        <v>
225709</v>
      </c>
      <c r="L32" s="410"/>
      <c r="M32" s="410"/>
      <c r="N32" s="411"/>
      <c r="O32" s="504"/>
      <c r="P32" s="505"/>
      <c r="Q32" s="126" t="s">
        <v>
75</v>
      </c>
      <c r="R32" s="127"/>
      <c r="S32" s="127"/>
      <c r="T32" s="127"/>
      <c r="U32" s="128"/>
      <c r="V32" s="420" t="s">
        <v>
68</v>
      </c>
      <c r="W32" s="421"/>
      <c r="X32" s="421"/>
      <c r="Y32" s="392">
        <v>
350</v>
      </c>
      <c r="Z32" s="394" t="s">
        <v>
23</v>
      </c>
      <c r="AB32" s="14"/>
      <c r="AC32" s="14"/>
      <c r="AD32" s="14"/>
      <c r="AE32" s="15"/>
      <c r="AF32" s="29"/>
      <c r="AG32" s="29"/>
      <c r="AH32" s="29"/>
      <c r="AI32" s="16"/>
      <c r="AJ32" s="16"/>
      <c r="AK32" s="16"/>
      <c r="AL32" s="16"/>
      <c r="AM32" s="15"/>
      <c r="AN32" s="15"/>
      <c r="AO32" s="15"/>
      <c r="AP32" s="15"/>
      <c r="AQ32" s="16"/>
      <c r="AR32" s="16"/>
      <c r="AS32" s="16"/>
      <c r="AT32" s="16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35"/>
      <c r="BJ32" s="35"/>
      <c r="BK32" s="35"/>
      <c r="BL32" s="35"/>
      <c r="BM32" s="35"/>
      <c r="BN32" s="35"/>
      <c r="BO32" s="35"/>
      <c r="BP32" s="35"/>
      <c r="BQ32" s="35"/>
      <c r="BR32" s="4"/>
    </row>
    <row r="33" spans="1:70" s="1" customFormat="1" ht="11.25" customHeight="1" x14ac:dyDescent="0.2">
      <c r="A33" s="397"/>
      <c r="B33" s="398"/>
      <c r="C33" s="404"/>
      <c r="D33" s="405"/>
      <c r="E33" s="406"/>
      <c r="F33" s="412"/>
      <c r="G33" s="413"/>
      <c r="H33" s="413"/>
      <c r="I33" s="413"/>
      <c r="J33" s="414"/>
      <c r="K33" s="419"/>
      <c r="L33" s="413"/>
      <c r="M33" s="413"/>
      <c r="N33" s="414"/>
      <c r="O33" s="504"/>
      <c r="P33" s="505"/>
      <c r="Q33" s="129"/>
      <c r="R33" s="130"/>
      <c r="S33" s="130"/>
      <c r="T33" s="130"/>
      <c r="U33" s="131"/>
      <c r="V33" s="422"/>
      <c r="W33" s="423"/>
      <c r="X33" s="423"/>
      <c r="Y33" s="393"/>
      <c r="Z33" s="353"/>
      <c r="AB33" s="36"/>
      <c r="AC33" s="36"/>
      <c r="AD33" s="36"/>
      <c r="AE33" s="15"/>
      <c r="AF33" s="15"/>
      <c r="AG33" s="15"/>
      <c r="AH33" s="15"/>
      <c r="AI33" s="16"/>
      <c r="AJ33" s="16"/>
      <c r="AK33" s="16"/>
      <c r="AL33" s="16"/>
      <c r="AM33" s="15"/>
      <c r="AN33" s="15"/>
      <c r="AO33" s="15"/>
      <c r="AP33" s="15"/>
      <c r="AQ33" s="16"/>
      <c r="AR33" s="16"/>
      <c r="AS33" s="16"/>
      <c r="AT33" s="16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7"/>
      <c r="BJ33" s="7"/>
      <c r="BK33" s="7"/>
      <c r="BL33" s="7"/>
      <c r="BM33" s="7"/>
      <c r="BN33" s="7"/>
      <c r="BO33" s="7"/>
      <c r="BP33" s="7"/>
      <c r="BQ33" s="7"/>
      <c r="BR33" s="4"/>
    </row>
    <row r="34" spans="1:70" s="1" customFormat="1" ht="10.5" customHeight="1" x14ac:dyDescent="0.2">
      <c r="A34" s="399"/>
      <c r="B34" s="400"/>
      <c r="C34" s="407"/>
      <c r="D34" s="407"/>
      <c r="E34" s="408"/>
      <c r="F34" s="415"/>
      <c r="G34" s="416"/>
      <c r="H34" s="416"/>
      <c r="I34" s="416"/>
      <c r="J34" s="417"/>
      <c r="K34" s="415"/>
      <c r="L34" s="416"/>
      <c r="M34" s="416"/>
      <c r="N34" s="417"/>
      <c r="O34" s="506"/>
      <c r="P34" s="507"/>
      <c r="Q34" s="361"/>
      <c r="R34" s="362"/>
      <c r="S34" s="362"/>
      <c r="T34" s="362"/>
      <c r="U34" s="362"/>
      <c r="V34" s="362"/>
      <c r="W34" s="362"/>
      <c r="X34" s="362"/>
      <c r="Y34" s="362"/>
      <c r="Z34" s="363"/>
      <c r="AB34" s="36"/>
      <c r="AC34" s="36"/>
      <c r="AD34" s="36"/>
      <c r="AE34" s="15"/>
      <c r="AF34" s="15"/>
      <c r="AG34" s="15"/>
      <c r="AH34" s="15"/>
      <c r="AI34" s="16"/>
      <c r="AJ34" s="16"/>
      <c r="AK34" s="16"/>
      <c r="AL34" s="16"/>
      <c r="AM34" s="15"/>
      <c r="AN34" s="15"/>
      <c r="AO34" s="15"/>
      <c r="AP34" s="15"/>
      <c r="AQ34" s="16"/>
      <c r="AR34" s="16"/>
      <c r="AS34" s="16"/>
      <c r="AT34" s="16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35"/>
      <c r="BJ34" s="35"/>
      <c r="BK34" s="35"/>
      <c r="BL34" s="35"/>
      <c r="BM34" s="35"/>
      <c r="BN34" s="35"/>
      <c r="BO34" s="35"/>
      <c r="BP34" s="35"/>
      <c r="BQ34" s="35"/>
      <c r="BR34" s="4"/>
    </row>
    <row r="35" spans="1:70" s="1" customFormat="1" ht="17.25" customHeight="1" x14ac:dyDescent="0.2">
      <c r="A35" s="377" t="s">
        <v>
76</v>
      </c>
      <c r="B35" s="378"/>
      <c r="C35" s="378"/>
      <c r="D35" s="378"/>
      <c r="E35" s="378"/>
      <c r="F35" s="378"/>
      <c r="G35" s="378"/>
      <c r="H35" s="379" t="s">
        <v>
77</v>
      </c>
      <c r="I35" s="380"/>
      <c r="J35" s="380"/>
      <c r="K35" s="380"/>
      <c r="L35" s="381" t="s">
        <v>
78</v>
      </c>
      <c r="M35" s="382"/>
      <c r="N35" s="37"/>
      <c r="O35" s="38"/>
      <c r="P35" s="39" t="s">
        <v>
79</v>
      </c>
      <c r="Q35" s="38"/>
      <c r="R35" s="38"/>
      <c r="S35" s="38"/>
      <c r="T35" s="40" t="s">
        <v>
80</v>
      </c>
      <c r="U35" s="379" t="s">
        <v>
77</v>
      </c>
      <c r="V35" s="380"/>
      <c r="W35" s="380"/>
      <c r="X35" s="380"/>
      <c r="Y35" s="41" t="s">
        <v>
81</v>
      </c>
      <c r="Z35" s="42"/>
      <c r="AB35" s="19"/>
      <c r="AC35" s="19"/>
      <c r="AD35" s="19"/>
      <c r="AE35" s="15"/>
      <c r="AF35" s="15"/>
      <c r="AG35" s="15"/>
      <c r="AH35" s="15"/>
      <c r="AI35" s="16"/>
      <c r="AJ35" s="16"/>
      <c r="AK35" s="16"/>
      <c r="AL35" s="16"/>
      <c r="AM35" s="15"/>
      <c r="AN35" s="15"/>
      <c r="AO35" s="15"/>
      <c r="AP35" s="15"/>
      <c r="AQ35" s="16"/>
      <c r="AR35" s="16"/>
      <c r="AS35" s="16"/>
      <c r="AT35" s="16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7"/>
      <c r="BJ35" s="7"/>
      <c r="BK35" s="7"/>
      <c r="BL35" s="7"/>
      <c r="BM35" s="7"/>
      <c r="BN35" s="7"/>
      <c r="BO35" s="7"/>
      <c r="BP35" s="7"/>
      <c r="BQ35" s="7"/>
      <c r="BR35" s="4"/>
    </row>
    <row r="36" spans="1:70" s="1" customFormat="1" ht="28.5" customHeight="1" x14ac:dyDescent="0.2">
      <c r="A36" s="119" t="s">
        <v>
82</v>
      </c>
      <c r="B36" s="383"/>
      <c r="C36" s="384"/>
      <c r="D36" s="385" t="s">
        <v>
83</v>
      </c>
      <c r="E36" s="386"/>
      <c r="F36" s="387"/>
      <c r="G36" s="385" t="s">
        <v>
84</v>
      </c>
      <c r="H36" s="388"/>
      <c r="I36" s="388"/>
      <c r="J36" s="376"/>
      <c r="K36" s="385" t="s">
        <v>
85</v>
      </c>
      <c r="L36" s="388"/>
      <c r="M36" s="376"/>
      <c r="N36" s="389" t="s">
        <v>
86</v>
      </c>
      <c r="O36" s="390"/>
      <c r="P36" s="390"/>
      <c r="Q36" s="391"/>
      <c r="R36" s="119" t="s">
        <v>
87</v>
      </c>
      <c r="S36" s="383"/>
      <c r="T36" s="384"/>
      <c r="U36" s="385" t="s">
        <v>
88</v>
      </c>
      <c r="V36" s="386"/>
      <c r="W36" s="386"/>
      <c r="X36" s="386"/>
      <c r="Y36" s="386"/>
      <c r="Z36" s="387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4"/>
    </row>
    <row r="37" spans="1:70" s="1" customFormat="1" ht="20.25" customHeight="1" x14ac:dyDescent="0.2">
      <c r="A37" s="271" t="s">
        <v>
89</v>
      </c>
      <c r="B37" s="370"/>
      <c r="C37" s="369"/>
      <c r="D37" s="334">
        <v>
886</v>
      </c>
      <c r="E37" s="371"/>
      <c r="F37" s="372"/>
      <c r="G37" s="334">
        <v>
272696</v>
      </c>
      <c r="H37" s="335"/>
      <c r="I37" s="335"/>
      <c r="J37" s="336"/>
      <c r="K37" s="334">
        <v>
307783</v>
      </c>
      <c r="L37" s="335"/>
      <c r="M37" s="336"/>
      <c r="N37" s="190" t="s">
        <v>
90</v>
      </c>
      <c r="O37" s="191"/>
      <c r="P37" s="191"/>
      <c r="Q37" s="43"/>
      <c r="R37" s="354" t="s">
        <v>
259</v>
      </c>
      <c r="S37" s="355"/>
      <c r="T37" s="356"/>
      <c r="U37" s="373">
        <v>
1050000</v>
      </c>
      <c r="V37" s="374"/>
      <c r="W37" s="374"/>
      <c r="X37" s="374"/>
      <c r="Y37" s="374"/>
      <c r="Z37" s="375"/>
      <c r="AB37" s="2"/>
      <c r="AC37" s="2"/>
      <c r="AD37" s="2"/>
      <c r="AE37" s="2"/>
      <c r="AF37" s="2"/>
      <c r="AG37" s="6"/>
      <c r="AH37" s="6"/>
      <c r="AI37" s="6"/>
      <c r="AJ37" s="6"/>
      <c r="AK37" s="44"/>
      <c r="AL37" s="44"/>
      <c r="AM37" s="44"/>
      <c r="AN37" s="44"/>
      <c r="AO37" s="6"/>
      <c r="AP37" s="12"/>
      <c r="AQ37" s="12"/>
      <c r="AR37" s="12"/>
      <c r="AS37" s="6"/>
      <c r="AT37" s="12"/>
      <c r="AU37" s="12"/>
      <c r="AV37" s="2"/>
      <c r="AW37" s="2"/>
      <c r="AX37" s="2"/>
      <c r="AY37" s="2"/>
      <c r="AZ37" s="2"/>
      <c r="BA37" s="2"/>
      <c r="BB37" s="2"/>
      <c r="BC37" s="2"/>
      <c r="BD37" s="6"/>
      <c r="BE37" s="2"/>
      <c r="BF37" s="2"/>
      <c r="BG37" s="2"/>
      <c r="BH37" s="6"/>
      <c r="BI37" s="6"/>
      <c r="BJ37" s="6"/>
      <c r="BK37" s="6"/>
      <c r="BL37" s="2"/>
      <c r="BM37" s="2"/>
      <c r="BN37" s="2"/>
      <c r="BO37" s="2"/>
      <c r="BP37" s="2"/>
      <c r="BQ37" s="2"/>
      <c r="BR37" s="4"/>
    </row>
    <row r="38" spans="1:70" s="1" customFormat="1" ht="20.25" customHeight="1" x14ac:dyDescent="0.2">
      <c r="A38" s="45"/>
      <c r="B38" s="119" t="s">
        <v>
91</v>
      </c>
      <c r="C38" s="376"/>
      <c r="D38" s="334">
        <v>
65</v>
      </c>
      <c r="E38" s="371"/>
      <c r="F38" s="372"/>
      <c r="G38" s="334">
        <v>
20745</v>
      </c>
      <c r="H38" s="335"/>
      <c r="I38" s="335"/>
      <c r="J38" s="336"/>
      <c r="K38" s="334">
        <v>
319154</v>
      </c>
      <c r="L38" s="335"/>
      <c r="M38" s="336"/>
      <c r="N38" s="190" t="s">
        <v>
92</v>
      </c>
      <c r="O38" s="191"/>
      <c r="P38" s="191"/>
      <c r="Q38" s="43"/>
      <c r="R38" s="354" t="s">
        <v>
259</v>
      </c>
      <c r="S38" s="355"/>
      <c r="T38" s="356"/>
      <c r="U38" s="357">
        <v>
900000</v>
      </c>
      <c r="V38" s="358"/>
      <c r="W38" s="358"/>
      <c r="X38" s="358"/>
      <c r="Y38" s="358"/>
      <c r="Z38" s="359"/>
      <c r="AB38" s="2"/>
      <c r="AC38" s="2"/>
      <c r="AD38" s="2"/>
      <c r="AE38" s="2"/>
      <c r="AF38" s="2"/>
      <c r="AG38" s="6"/>
      <c r="AH38" s="6"/>
      <c r="AI38" s="6"/>
      <c r="AJ38" s="6"/>
      <c r="AK38" s="44"/>
      <c r="AL38" s="44"/>
      <c r="AM38" s="44"/>
      <c r="AN38" s="44"/>
      <c r="AO38" s="6"/>
      <c r="AP38" s="12"/>
      <c r="AQ38" s="12"/>
      <c r="AR38" s="12"/>
      <c r="AS38" s="6"/>
      <c r="AT38" s="12"/>
      <c r="AU38" s="12"/>
      <c r="AV38" s="2"/>
      <c r="AW38" s="2"/>
      <c r="AX38" s="2"/>
      <c r="AY38" s="2"/>
      <c r="AZ38" s="2"/>
      <c r="BA38" s="2"/>
      <c r="BB38" s="2"/>
      <c r="BC38" s="2"/>
      <c r="BD38" s="46"/>
      <c r="BE38" s="2"/>
      <c r="BF38" s="2"/>
      <c r="BG38" s="2"/>
      <c r="BH38" s="6"/>
      <c r="BI38" s="6"/>
      <c r="BJ38" s="6"/>
      <c r="BK38" s="6"/>
      <c r="BL38" s="2"/>
      <c r="BM38" s="2"/>
      <c r="BN38" s="2"/>
      <c r="BO38" s="2"/>
      <c r="BP38" s="2"/>
      <c r="BQ38" s="2"/>
      <c r="BR38" s="4"/>
    </row>
    <row r="39" spans="1:70" s="1" customFormat="1" ht="20.25" customHeight="1" x14ac:dyDescent="0.2">
      <c r="A39" s="190" t="s">
        <v>
93</v>
      </c>
      <c r="B39" s="191"/>
      <c r="C39" s="192"/>
      <c r="D39" s="334">
        <v>
3</v>
      </c>
      <c r="E39" s="335"/>
      <c r="F39" s="336"/>
      <c r="G39" s="334">
        <v>
1246</v>
      </c>
      <c r="H39" s="335"/>
      <c r="I39" s="335"/>
      <c r="J39" s="336"/>
      <c r="K39" s="334">
        <v>
415333</v>
      </c>
      <c r="L39" s="335"/>
      <c r="M39" s="336"/>
      <c r="N39" s="190" t="s">
        <v>
94</v>
      </c>
      <c r="O39" s="191"/>
      <c r="P39" s="191"/>
      <c r="Q39" s="43"/>
      <c r="R39" s="354" t="s">
        <v>
259</v>
      </c>
      <c r="S39" s="355"/>
      <c r="T39" s="356"/>
      <c r="U39" s="357">
        <v>
810000</v>
      </c>
      <c r="V39" s="358"/>
      <c r="W39" s="358"/>
      <c r="X39" s="358"/>
      <c r="Y39" s="358"/>
      <c r="Z39" s="359"/>
      <c r="AB39" s="2"/>
      <c r="AC39" s="2"/>
      <c r="AD39" s="2"/>
      <c r="AE39" s="2"/>
      <c r="AF39" s="2"/>
      <c r="AG39" s="10"/>
      <c r="AH39" s="10"/>
      <c r="AI39" s="10"/>
      <c r="AJ39" s="10"/>
      <c r="AK39" s="10"/>
      <c r="AL39" s="10"/>
      <c r="AM39" s="10"/>
      <c r="AN39" s="10"/>
      <c r="AO39" s="10"/>
      <c r="AP39" s="13"/>
      <c r="AQ39" s="13"/>
      <c r="AR39" s="13"/>
      <c r="AS39" s="13"/>
      <c r="AT39" s="13"/>
      <c r="AU39" s="13"/>
      <c r="AV39" s="11"/>
      <c r="AW39" s="11"/>
      <c r="AX39" s="11"/>
      <c r="AY39" s="11"/>
      <c r="AZ39" s="2"/>
      <c r="BA39" s="2"/>
      <c r="BB39" s="2"/>
      <c r="BC39" s="2"/>
      <c r="BD39" s="46"/>
      <c r="BE39" s="13"/>
      <c r="BF39" s="13"/>
      <c r="BG39" s="13"/>
      <c r="BH39" s="10"/>
      <c r="BI39" s="10"/>
      <c r="BJ39" s="10"/>
      <c r="BK39" s="10"/>
      <c r="BL39" s="11"/>
      <c r="BM39" s="11"/>
      <c r="BN39" s="11"/>
      <c r="BO39" s="11"/>
      <c r="BP39" s="11"/>
      <c r="BQ39" s="11"/>
      <c r="BR39" s="4"/>
    </row>
    <row r="40" spans="1:70" s="1" customFormat="1" ht="20.25" customHeight="1" x14ac:dyDescent="0.2">
      <c r="A40" s="190" t="s">
        <v>
95</v>
      </c>
      <c r="B40" s="191"/>
      <c r="C40" s="192"/>
      <c r="D40" s="334">
        <v>
0</v>
      </c>
      <c r="E40" s="335"/>
      <c r="F40" s="336"/>
      <c r="G40" s="334">
        <v>
0</v>
      </c>
      <c r="H40" s="335"/>
      <c r="I40" s="335"/>
      <c r="J40" s="336"/>
      <c r="K40" s="334">
        <v>
0</v>
      </c>
      <c r="L40" s="335"/>
      <c r="M40" s="336"/>
      <c r="N40" s="190"/>
      <c r="O40" s="191"/>
      <c r="P40" s="191"/>
      <c r="Q40" s="43"/>
      <c r="R40" s="354" t="s">
        <v>
260</v>
      </c>
      <c r="S40" s="355"/>
      <c r="T40" s="356"/>
      <c r="U40" s="366"/>
      <c r="V40" s="367"/>
      <c r="W40" s="367"/>
      <c r="X40" s="367"/>
      <c r="Y40" s="367"/>
      <c r="Z40" s="368"/>
      <c r="AB40" s="12"/>
      <c r="AC40" s="12"/>
      <c r="AD40" s="19"/>
      <c r="AE40" s="19"/>
      <c r="AF40" s="19"/>
      <c r="AG40" s="17"/>
      <c r="AH40" s="17"/>
      <c r="AI40" s="17"/>
      <c r="AJ40" s="17"/>
      <c r="AK40" s="18"/>
      <c r="AL40" s="18"/>
      <c r="AM40" s="18"/>
      <c r="AN40" s="18"/>
      <c r="AO40" s="47"/>
      <c r="AP40" s="15"/>
      <c r="AQ40" s="15"/>
      <c r="AR40" s="15"/>
      <c r="AS40" s="15"/>
      <c r="AT40" s="15"/>
      <c r="AU40" s="15"/>
      <c r="AV40" s="17"/>
      <c r="AW40" s="17"/>
      <c r="AX40" s="17"/>
      <c r="AY40" s="17"/>
      <c r="AZ40" s="14"/>
      <c r="BA40" s="14"/>
      <c r="BB40" s="14"/>
      <c r="BC40" s="14"/>
      <c r="BD40" s="17"/>
      <c r="BE40" s="17"/>
      <c r="BF40" s="17"/>
      <c r="BG40" s="17"/>
      <c r="BH40" s="18"/>
      <c r="BI40" s="18"/>
      <c r="BJ40" s="18"/>
      <c r="BK40" s="18"/>
      <c r="BL40" s="17"/>
      <c r="BM40" s="17"/>
      <c r="BN40" s="17"/>
      <c r="BO40" s="17"/>
      <c r="BP40" s="17"/>
      <c r="BQ40" s="17"/>
      <c r="BR40" s="4"/>
    </row>
    <row r="41" spans="1:70" s="1" customFormat="1" ht="20.25" customHeight="1" x14ac:dyDescent="0.2">
      <c r="A41" s="190" t="s">
        <v>
96</v>
      </c>
      <c r="B41" s="191"/>
      <c r="C41" s="192"/>
      <c r="D41" s="334">
        <v>
0</v>
      </c>
      <c r="E41" s="335"/>
      <c r="F41" s="336"/>
      <c r="G41" s="334">
        <v>
0</v>
      </c>
      <c r="H41" s="335"/>
      <c r="I41" s="335"/>
      <c r="J41" s="336"/>
      <c r="K41" s="334">
        <v>
0</v>
      </c>
      <c r="L41" s="335"/>
      <c r="M41" s="336"/>
      <c r="N41" s="271" t="s">
        <v>
97</v>
      </c>
      <c r="O41" s="369"/>
      <c r="P41" s="48" t="s">
        <v>
98</v>
      </c>
      <c r="Q41" s="49"/>
      <c r="R41" s="354" t="s">
        <v>
259</v>
      </c>
      <c r="S41" s="355"/>
      <c r="T41" s="356"/>
      <c r="U41" s="357">
        <v>
650000</v>
      </c>
      <c r="V41" s="358"/>
      <c r="W41" s="358"/>
      <c r="X41" s="358"/>
      <c r="Y41" s="358"/>
      <c r="Z41" s="359"/>
      <c r="AB41" s="12"/>
      <c r="AC41" s="12"/>
      <c r="AD41" s="19"/>
      <c r="AE41" s="19"/>
      <c r="AF41" s="19"/>
      <c r="AG41" s="17"/>
      <c r="AH41" s="17"/>
      <c r="AI41" s="17"/>
      <c r="AJ41" s="17"/>
      <c r="AK41" s="18"/>
      <c r="AL41" s="18"/>
      <c r="AM41" s="18"/>
      <c r="AN41" s="18"/>
      <c r="AO41" s="47"/>
      <c r="AP41" s="15"/>
      <c r="AQ41" s="15"/>
      <c r="AR41" s="15"/>
      <c r="AS41" s="15"/>
      <c r="AT41" s="15"/>
      <c r="AU41" s="15"/>
      <c r="AV41" s="17"/>
      <c r="AW41" s="17"/>
      <c r="AX41" s="17"/>
      <c r="AY41" s="17"/>
      <c r="AZ41" s="14"/>
      <c r="BA41" s="14"/>
      <c r="BB41" s="14"/>
      <c r="BC41" s="14"/>
      <c r="BD41" s="17"/>
      <c r="BE41" s="17"/>
      <c r="BF41" s="17"/>
      <c r="BG41" s="17"/>
      <c r="BH41" s="18"/>
      <c r="BI41" s="18"/>
      <c r="BJ41" s="18"/>
      <c r="BK41" s="18"/>
      <c r="BL41" s="17"/>
      <c r="BM41" s="17"/>
      <c r="BN41" s="17"/>
      <c r="BO41" s="17"/>
      <c r="BP41" s="17"/>
      <c r="BQ41" s="17"/>
      <c r="BR41" s="4"/>
    </row>
    <row r="42" spans="1:70" s="1" customFormat="1" ht="20.25" customHeight="1" x14ac:dyDescent="0.2">
      <c r="A42" s="119" t="s">
        <v>
99</v>
      </c>
      <c r="B42" s="120"/>
      <c r="C42" s="121"/>
      <c r="D42" s="334">
        <f>
D37+D39</f>
        <v>
889</v>
      </c>
      <c r="E42" s="335"/>
      <c r="F42" s="336"/>
      <c r="G42" s="334">
        <f>
G37+G39</f>
        <v>
273942</v>
      </c>
      <c r="H42" s="335"/>
      <c r="I42" s="335"/>
      <c r="J42" s="336"/>
      <c r="K42" s="334">
        <f>
(G42*1000)/D42</f>
        <v>
308146.23172103486</v>
      </c>
      <c r="L42" s="335"/>
      <c r="M42" s="336"/>
      <c r="N42" s="339"/>
      <c r="O42" s="338"/>
      <c r="P42" s="48" t="s">
        <v>
100</v>
      </c>
      <c r="Q42" s="49"/>
      <c r="R42" s="354" t="s">
        <v>
259</v>
      </c>
      <c r="S42" s="355"/>
      <c r="T42" s="356"/>
      <c r="U42" s="357">
        <v>
580000</v>
      </c>
      <c r="V42" s="358"/>
      <c r="W42" s="358"/>
      <c r="X42" s="358"/>
      <c r="Y42" s="358"/>
      <c r="Z42" s="359"/>
      <c r="AB42" s="14"/>
      <c r="AC42" s="14"/>
      <c r="AD42" s="14"/>
      <c r="AE42" s="14"/>
      <c r="AF42" s="14"/>
      <c r="AG42" s="17"/>
      <c r="AH42" s="17"/>
      <c r="AI42" s="17"/>
      <c r="AJ42" s="17"/>
      <c r="AK42" s="18"/>
      <c r="AL42" s="18"/>
      <c r="AM42" s="18"/>
      <c r="AN42" s="18"/>
      <c r="AO42" s="47"/>
      <c r="AP42" s="15"/>
      <c r="AQ42" s="15"/>
      <c r="AR42" s="15"/>
      <c r="AS42" s="15"/>
      <c r="AT42" s="15"/>
      <c r="AU42" s="15"/>
      <c r="AV42" s="17"/>
      <c r="AW42" s="17"/>
      <c r="AX42" s="17"/>
      <c r="AY42" s="17"/>
      <c r="AZ42" s="14"/>
      <c r="BA42" s="14"/>
      <c r="BB42" s="14"/>
      <c r="BC42" s="14"/>
      <c r="BD42" s="17"/>
      <c r="BE42" s="17"/>
      <c r="BF42" s="17"/>
      <c r="BG42" s="17"/>
      <c r="BH42" s="18"/>
      <c r="BI42" s="18"/>
      <c r="BJ42" s="18"/>
      <c r="BK42" s="18"/>
      <c r="BL42" s="17"/>
      <c r="BM42" s="17"/>
      <c r="BN42" s="17"/>
      <c r="BO42" s="17"/>
      <c r="BP42" s="17"/>
      <c r="BQ42" s="17"/>
      <c r="BR42" s="4"/>
    </row>
    <row r="43" spans="1:70" s="1" customFormat="1" ht="20.25" customHeight="1" x14ac:dyDescent="0.2">
      <c r="A43" s="321"/>
      <c r="B43" s="340"/>
      <c r="C43" s="341" t="s">
        <v>
101</v>
      </c>
      <c r="D43" s="343" t="s">
        <v>
102</v>
      </c>
      <c r="E43" s="198" t="s">
        <v>
103</v>
      </c>
      <c r="F43" s="202"/>
      <c r="G43" s="203"/>
      <c r="H43" s="198" t="s">
        <v>
104</v>
      </c>
      <c r="I43" s="346"/>
      <c r="J43" s="346"/>
      <c r="K43" s="347"/>
      <c r="L43" s="198" t="s">
        <v>
105</v>
      </c>
      <c r="M43" s="199"/>
      <c r="N43" s="351" t="s">
        <v>
106</v>
      </c>
      <c r="O43" s="338"/>
      <c r="P43" s="48" t="s">
        <v>
107</v>
      </c>
      <c r="Q43" s="49"/>
      <c r="R43" s="354" t="s">
        <v>
259</v>
      </c>
      <c r="S43" s="355"/>
      <c r="T43" s="356"/>
      <c r="U43" s="357">
        <v>
550000</v>
      </c>
      <c r="V43" s="358"/>
      <c r="W43" s="358"/>
      <c r="X43" s="358"/>
      <c r="Y43" s="358"/>
      <c r="Z43" s="359"/>
      <c r="AB43" s="14"/>
      <c r="AC43" s="14"/>
      <c r="AD43" s="14"/>
      <c r="AE43" s="14"/>
      <c r="AF43" s="14"/>
      <c r="AG43" s="17"/>
      <c r="AH43" s="17"/>
      <c r="AI43" s="17"/>
      <c r="AJ43" s="17"/>
      <c r="AK43" s="18"/>
      <c r="AL43" s="18"/>
      <c r="AM43" s="18"/>
      <c r="AN43" s="18"/>
      <c r="AO43" s="47"/>
      <c r="AP43" s="15"/>
      <c r="AQ43" s="15"/>
      <c r="AR43" s="15"/>
      <c r="AS43" s="15"/>
      <c r="AT43" s="15"/>
      <c r="AU43" s="15"/>
      <c r="AV43" s="17"/>
      <c r="AW43" s="17"/>
      <c r="AX43" s="17"/>
      <c r="AY43" s="17"/>
      <c r="AZ43" s="14"/>
      <c r="BA43" s="14"/>
      <c r="BB43" s="14"/>
      <c r="BC43" s="14"/>
      <c r="BD43" s="17"/>
      <c r="BE43" s="17"/>
      <c r="BF43" s="17"/>
      <c r="BG43" s="17"/>
      <c r="BH43" s="18"/>
      <c r="BI43" s="18"/>
      <c r="BJ43" s="18"/>
      <c r="BK43" s="18"/>
      <c r="BL43" s="17"/>
      <c r="BM43" s="17"/>
      <c r="BN43" s="17"/>
      <c r="BO43" s="17"/>
      <c r="BP43" s="17"/>
      <c r="BQ43" s="17"/>
      <c r="BR43" s="4"/>
    </row>
    <row r="44" spans="1:70" s="1" customFormat="1" ht="20.25" customHeight="1" x14ac:dyDescent="0.2">
      <c r="A44" s="360" t="s">
        <v>
108</v>
      </c>
      <c r="B44" s="338"/>
      <c r="C44" s="342"/>
      <c r="D44" s="344"/>
      <c r="E44" s="345"/>
      <c r="F44" s="319"/>
      <c r="G44" s="320"/>
      <c r="H44" s="348"/>
      <c r="I44" s="349"/>
      <c r="J44" s="349"/>
      <c r="K44" s="350"/>
      <c r="L44" s="200"/>
      <c r="M44" s="201"/>
      <c r="N44" s="352"/>
      <c r="O44" s="353"/>
      <c r="P44" s="50" t="s">
        <v>
109</v>
      </c>
      <c r="Q44" s="51"/>
      <c r="R44" s="51"/>
      <c r="S44" s="52">
        <v>
28</v>
      </c>
      <c r="T44" s="53" t="s">
        <v>
110</v>
      </c>
      <c r="U44" s="361"/>
      <c r="V44" s="362"/>
      <c r="W44" s="362"/>
      <c r="X44" s="362"/>
      <c r="Y44" s="362"/>
      <c r="Z44" s="363"/>
      <c r="AB44" s="14"/>
      <c r="AC44" s="14"/>
      <c r="AD44" s="14"/>
      <c r="AE44" s="14"/>
      <c r="AF44" s="14"/>
      <c r="AG44" s="17"/>
      <c r="AH44" s="17"/>
      <c r="AI44" s="17"/>
      <c r="AJ44" s="17"/>
      <c r="AK44" s="18"/>
      <c r="AL44" s="18"/>
      <c r="AM44" s="18"/>
      <c r="AN44" s="18"/>
      <c r="AO44" s="47"/>
      <c r="AP44" s="15"/>
      <c r="AQ44" s="15"/>
      <c r="AR44" s="15"/>
      <c r="AS44" s="15"/>
      <c r="AT44" s="15"/>
      <c r="AU44" s="15"/>
      <c r="AV44" s="17"/>
      <c r="AW44" s="17"/>
      <c r="AX44" s="17"/>
      <c r="AY44" s="17"/>
      <c r="AZ44" s="14"/>
      <c r="BA44" s="14"/>
      <c r="BB44" s="14"/>
      <c r="BC44" s="14"/>
      <c r="BD44" s="17"/>
      <c r="BE44" s="17"/>
      <c r="BF44" s="17"/>
      <c r="BG44" s="17"/>
      <c r="BH44" s="18"/>
      <c r="BI44" s="18"/>
      <c r="BJ44" s="18"/>
      <c r="BK44" s="18"/>
      <c r="BL44" s="17"/>
      <c r="BM44" s="17"/>
      <c r="BN44" s="17"/>
      <c r="BO44" s="17"/>
      <c r="BP44" s="17"/>
      <c r="BQ44" s="17"/>
      <c r="BR44" s="4"/>
    </row>
    <row r="45" spans="1:70" s="1" customFormat="1" ht="20.25" customHeight="1" x14ac:dyDescent="0.2">
      <c r="A45" s="339"/>
      <c r="B45" s="338"/>
      <c r="C45" s="54" t="s">
        <v>
111</v>
      </c>
      <c r="D45" s="55"/>
      <c r="E45" s="334">
        <v>
159594</v>
      </c>
      <c r="F45" s="335"/>
      <c r="G45" s="336"/>
      <c r="H45" s="334">
        <v>
2180000</v>
      </c>
      <c r="I45" s="335"/>
      <c r="J45" s="335"/>
      <c r="K45" s="336"/>
      <c r="L45" s="334">
        <v>
23</v>
      </c>
      <c r="M45" s="336"/>
      <c r="N45" s="321"/>
      <c r="O45" s="340"/>
      <c r="P45" s="48" t="s">
        <v>
112</v>
      </c>
      <c r="Q45" s="39"/>
      <c r="R45" s="39"/>
      <c r="S45" s="39"/>
      <c r="T45" s="43"/>
      <c r="U45" s="324">
        <v>
26106</v>
      </c>
      <c r="V45" s="325"/>
      <c r="W45" s="325"/>
      <c r="X45" s="325"/>
      <c r="Y45" s="325"/>
      <c r="Z45" s="9" t="s">
        <v>
113</v>
      </c>
      <c r="AB45" s="14"/>
      <c r="AC45" s="14"/>
      <c r="AD45" s="14"/>
      <c r="AE45" s="14"/>
      <c r="AF45" s="14"/>
      <c r="AG45" s="17"/>
      <c r="AH45" s="17"/>
      <c r="AI45" s="17"/>
      <c r="AJ45" s="17"/>
      <c r="AK45" s="18"/>
      <c r="AL45" s="18"/>
      <c r="AM45" s="18"/>
      <c r="AN45" s="18"/>
      <c r="AO45" s="47"/>
      <c r="AP45" s="15"/>
      <c r="AQ45" s="15"/>
      <c r="AR45" s="15"/>
      <c r="AS45" s="15"/>
      <c r="AT45" s="15"/>
      <c r="AU45" s="15"/>
      <c r="AV45" s="17"/>
      <c r="AW45" s="17"/>
      <c r="AX45" s="17"/>
      <c r="AY45" s="17"/>
      <c r="AZ45" s="14"/>
      <c r="BA45" s="14"/>
      <c r="BB45" s="14"/>
      <c r="BC45" s="14"/>
      <c r="BD45" s="17"/>
      <c r="BE45" s="17"/>
      <c r="BF45" s="17"/>
      <c r="BG45" s="17"/>
      <c r="BH45" s="18"/>
      <c r="BI45" s="18"/>
      <c r="BJ45" s="18"/>
      <c r="BK45" s="18"/>
      <c r="BL45" s="17"/>
      <c r="BM45" s="17"/>
      <c r="BN45" s="17"/>
      <c r="BO45" s="17"/>
      <c r="BP45" s="17"/>
      <c r="BQ45" s="17"/>
      <c r="BR45" s="4"/>
    </row>
    <row r="46" spans="1:70" s="1" customFormat="1" ht="23.25" customHeight="1" x14ac:dyDescent="0.2">
      <c r="A46" s="339"/>
      <c r="B46" s="338"/>
      <c r="C46" s="54" t="s">
        <v>
114</v>
      </c>
      <c r="D46" s="55"/>
      <c r="E46" s="334">
        <v>
242235</v>
      </c>
      <c r="F46" s="335"/>
      <c r="G46" s="336"/>
      <c r="H46" s="334">
        <v>
1866000</v>
      </c>
      <c r="I46" s="335"/>
      <c r="J46" s="335"/>
      <c r="K46" s="336"/>
      <c r="L46" s="334">
        <v>
20</v>
      </c>
      <c r="M46" s="336"/>
      <c r="N46" s="337" t="s">
        <v>
115</v>
      </c>
      <c r="O46" s="338"/>
      <c r="P46" s="48" t="s">
        <v>
116</v>
      </c>
      <c r="Q46" s="39"/>
      <c r="R46" s="39"/>
      <c r="S46" s="39"/>
      <c r="T46" s="43"/>
      <c r="U46" s="324">
        <v>
39186</v>
      </c>
      <c r="V46" s="325"/>
      <c r="W46" s="325"/>
      <c r="X46" s="325"/>
      <c r="Y46" s="325"/>
      <c r="Z46" s="9" t="s">
        <v>
18</v>
      </c>
      <c r="AB46" s="14"/>
      <c r="AC46" s="14"/>
      <c r="AD46" s="14"/>
      <c r="AE46" s="14"/>
      <c r="AF46" s="14"/>
      <c r="AG46" s="17"/>
      <c r="AH46" s="17"/>
      <c r="AI46" s="17"/>
      <c r="AJ46" s="17"/>
      <c r="AK46" s="18"/>
      <c r="AL46" s="18"/>
      <c r="AM46" s="18"/>
      <c r="AN46" s="18"/>
      <c r="AO46" s="47"/>
      <c r="AP46" s="15"/>
      <c r="AQ46" s="15"/>
      <c r="AR46" s="15"/>
      <c r="AS46" s="15"/>
      <c r="AT46" s="15"/>
      <c r="AU46" s="15"/>
      <c r="AV46" s="17"/>
      <c r="AW46" s="17"/>
      <c r="AX46" s="17"/>
      <c r="AY46" s="17"/>
      <c r="AZ46" s="14"/>
      <c r="BA46" s="14"/>
      <c r="BB46" s="14"/>
      <c r="BC46" s="14"/>
      <c r="BD46" s="17"/>
      <c r="BE46" s="17"/>
      <c r="BF46" s="17"/>
      <c r="BG46" s="17"/>
      <c r="BH46" s="18"/>
      <c r="BI46" s="18"/>
      <c r="BJ46" s="18"/>
      <c r="BK46" s="18"/>
      <c r="BL46" s="17"/>
      <c r="BM46" s="17"/>
      <c r="BN46" s="17"/>
      <c r="BO46" s="17"/>
      <c r="BP46" s="17"/>
      <c r="BQ46" s="17"/>
      <c r="BR46" s="4"/>
    </row>
    <row r="47" spans="1:70" s="1" customFormat="1" ht="23.25" customHeight="1" x14ac:dyDescent="0.2">
      <c r="A47" s="339"/>
      <c r="B47" s="338"/>
      <c r="C47" s="54" t="s">
        <v>
117</v>
      </c>
      <c r="D47" s="55"/>
      <c r="E47" s="334">
        <v>
26960</v>
      </c>
      <c r="F47" s="335"/>
      <c r="G47" s="336"/>
      <c r="H47" s="334">
        <v>
439940</v>
      </c>
      <c r="I47" s="335"/>
      <c r="J47" s="335"/>
      <c r="K47" s="336"/>
      <c r="L47" s="334">
        <v>
9</v>
      </c>
      <c r="M47" s="336"/>
      <c r="N47" s="339"/>
      <c r="O47" s="338"/>
      <c r="P47" s="48" t="s">
        <v>
118</v>
      </c>
      <c r="Q47" s="39"/>
      <c r="R47" s="39"/>
      <c r="S47" s="39"/>
      <c r="T47" s="43"/>
      <c r="U47" s="324">
        <v>
139712.44158431012</v>
      </c>
      <c r="V47" s="325"/>
      <c r="W47" s="325"/>
      <c r="X47" s="325"/>
      <c r="Y47" s="325"/>
      <c r="Z47" s="9" t="s">
        <v>
119</v>
      </c>
      <c r="AB47" s="14"/>
      <c r="AC47" s="14"/>
      <c r="AD47" s="14"/>
      <c r="AE47" s="14"/>
      <c r="AF47" s="14"/>
      <c r="AG47" s="17"/>
      <c r="AH47" s="17"/>
      <c r="AI47" s="17"/>
      <c r="AJ47" s="17"/>
      <c r="AK47" s="18"/>
      <c r="AL47" s="18"/>
      <c r="AM47" s="18"/>
      <c r="AN47" s="18"/>
      <c r="AO47" s="47"/>
      <c r="AP47" s="15"/>
      <c r="AQ47" s="15"/>
      <c r="AR47" s="15"/>
      <c r="AS47" s="15"/>
      <c r="AT47" s="15"/>
      <c r="AU47" s="15"/>
      <c r="AV47" s="17"/>
      <c r="AW47" s="17"/>
      <c r="AX47" s="17"/>
      <c r="AY47" s="17"/>
      <c r="AZ47" s="14"/>
      <c r="BA47" s="14"/>
      <c r="BB47" s="14"/>
      <c r="BC47" s="14"/>
      <c r="BD47" s="17"/>
      <c r="BE47" s="17"/>
      <c r="BF47" s="17"/>
      <c r="BG47" s="17"/>
      <c r="BH47" s="18"/>
      <c r="BI47" s="18"/>
      <c r="BJ47" s="18"/>
      <c r="BK47" s="18"/>
      <c r="BL47" s="17"/>
      <c r="BM47" s="17"/>
      <c r="BN47" s="17"/>
      <c r="BO47" s="17"/>
      <c r="BP47" s="17"/>
      <c r="BQ47" s="17"/>
      <c r="BR47" s="4"/>
    </row>
    <row r="48" spans="1:70" s="1" customFormat="1" ht="24.75" customHeight="1" x14ac:dyDescent="0.2">
      <c r="A48" s="339"/>
      <c r="B48" s="338"/>
      <c r="C48" s="54" t="s">
        <v>
257</v>
      </c>
      <c r="D48" s="71" t="s">
        <v>
258</v>
      </c>
      <c r="E48" s="334">
        <v>
440279</v>
      </c>
      <c r="F48" s="335"/>
      <c r="G48" s="336"/>
      <c r="H48" s="334">
        <v>
800000</v>
      </c>
      <c r="I48" s="335"/>
      <c r="J48" s="335"/>
      <c r="K48" s="336"/>
      <c r="L48" s="334">
        <v>
24</v>
      </c>
      <c r="M48" s="336"/>
      <c r="N48" s="339"/>
      <c r="O48" s="338"/>
      <c r="P48" s="48" t="s">
        <v>
120</v>
      </c>
      <c r="Q48" s="39"/>
      <c r="R48" s="39"/>
      <c r="S48" s="39"/>
      <c r="T48" s="43"/>
      <c r="U48" s="364">
        <v>
93077.451130505797</v>
      </c>
      <c r="V48" s="365"/>
      <c r="W48" s="365"/>
      <c r="X48" s="365"/>
      <c r="Y48" s="365"/>
      <c r="Z48" s="9" t="s">
        <v>
119</v>
      </c>
      <c r="AB48" s="14"/>
      <c r="AC48" s="14"/>
      <c r="AD48" s="14"/>
      <c r="AE48" s="14"/>
      <c r="AF48" s="14"/>
      <c r="AG48" s="17"/>
      <c r="AH48" s="17"/>
      <c r="AI48" s="17"/>
      <c r="AJ48" s="17"/>
      <c r="AK48" s="18"/>
      <c r="AL48" s="18"/>
      <c r="AM48" s="18"/>
      <c r="AN48" s="18"/>
      <c r="AO48" s="47"/>
      <c r="AP48" s="15"/>
      <c r="AQ48" s="15"/>
      <c r="AR48" s="15"/>
      <c r="AS48" s="15"/>
      <c r="AT48" s="15"/>
      <c r="AU48" s="15"/>
      <c r="AV48" s="17"/>
      <c r="AW48" s="17"/>
      <c r="AX48" s="17"/>
      <c r="AY48" s="17"/>
      <c r="AZ48" s="14"/>
      <c r="BA48" s="14"/>
      <c r="BB48" s="14"/>
      <c r="BC48" s="14"/>
      <c r="BD48" s="17"/>
      <c r="BE48" s="17"/>
      <c r="BF48" s="17"/>
      <c r="BG48" s="17"/>
      <c r="BH48" s="18"/>
      <c r="BI48" s="18"/>
      <c r="BJ48" s="18"/>
      <c r="BK48" s="18"/>
      <c r="BL48" s="17"/>
      <c r="BM48" s="17"/>
      <c r="BN48" s="17"/>
      <c r="BO48" s="17"/>
      <c r="BP48" s="17"/>
      <c r="BQ48" s="17"/>
      <c r="BR48" s="4"/>
    </row>
    <row r="49" spans="1:70" s="1" customFormat="1" ht="24" customHeight="1" x14ac:dyDescent="0.2">
      <c r="A49" s="339"/>
      <c r="B49" s="338"/>
      <c r="C49" s="54"/>
      <c r="D49" s="56"/>
      <c r="E49" s="334"/>
      <c r="F49" s="335"/>
      <c r="G49" s="336"/>
      <c r="H49" s="334"/>
      <c r="I49" s="335"/>
      <c r="J49" s="335"/>
      <c r="K49" s="336"/>
      <c r="L49" s="334"/>
      <c r="M49" s="336"/>
      <c r="N49" s="339"/>
      <c r="O49" s="338"/>
      <c r="P49" s="48" t="s">
        <v>
121</v>
      </c>
      <c r="Q49" s="39"/>
      <c r="R49" s="39"/>
      <c r="S49" s="39"/>
      <c r="T49" s="43"/>
      <c r="U49" s="324">
        <v>
439370.1321900679</v>
      </c>
      <c r="V49" s="325"/>
      <c r="W49" s="325"/>
      <c r="X49" s="325"/>
      <c r="Y49" s="325"/>
      <c r="Z49" s="9" t="s">
        <v>
119</v>
      </c>
      <c r="AB49" s="14"/>
      <c r="AC49" s="14"/>
      <c r="AD49" s="14"/>
      <c r="AE49" s="14"/>
      <c r="AF49" s="14"/>
      <c r="AG49" s="17"/>
      <c r="AH49" s="17"/>
      <c r="AI49" s="17"/>
      <c r="AJ49" s="17"/>
      <c r="AK49" s="18"/>
      <c r="AL49" s="18"/>
      <c r="AM49" s="18"/>
      <c r="AN49" s="18"/>
      <c r="AO49" s="47"/>
      <c r="AP49" s="15"/>
      <c r="AQ49" s="15"/>
      <c r="AR49" s="15"/>
      <c r="AS49" s="15"/>
      <c r="AT49" s="15"/>
      <c r="AU49" s="15"/>
      <c r="AV49" s="17"/>
      <c r="AW49" s="17"/>
      <c r="AX49" s="17"/>
      <c r="AY49" s="17"/>
      <c r="AZ49" s="14"/>
      <c r="BA49" s="14"/>
      <c r="BB49" s="14"/>
      <c r="BC49" s="14"/>
      <c r="BD49" s="17"/>
      <c r="BE49" s="17"/>
      <c r="BF49" s="17"/>
      <c r="BG49" s="17"/>
      <c r="BH49" s="18"/>
      <c r="BI49" s="18"/>
      <c r="BJ49" s="18"/>
      <c r="BK49" s="18"/>
      <c r="BL49" s="17"/>
      <c r="BM49" s="17"/>
      <c r="BN49" s="17"/>
      <c r="BO49" s="17"/>
      <c r="BP49" s="17"/>
      <c r="BQ49" s="17"/>
      <c r="BR49" s="4"/>
    </row>
    <row r="50" spans="1:70" s="1" customFormat="1" ht="20.25" customHeight="1" x14ac:dyDescent="0.2">
      <c r="A50" s="339"/>
      <c r="B50" s="338"/>
      <c r="C50" s="54"/>
      <c r="D50" s="56"/>
      <c r="E50" s="334"/>
      <c r="F50" s="335"/>
      <c r="G50" s="336"/>
      <c r="H50" s="334"/>
      <c r="I50" s="335"/>
      <c r="J50" s="335"/>
      <c r="K50" s="336"/>
      <c r="L50" s="334"/>
      <c r="M50" s="336"/>
      <c r="N50" s="339"/>
      <c r="O50" s="338"/>
      <c r="P50" s="48" t="s">
        <v>
122</v>
      </c>
      <c r="Q50" s="39"/>
      <c r="R50" s="39"/>
      <c r="S50" s="39"/>
      <c r="T50" s="43"/>
      <c r="U50" s="324">
        <v>
3649865</v>
      </c>
      <c r="V50" s="325"/>
      <c r="W50" s="325"/>
      <c r="X50" s="325"/>
      <c r="Y50" s="325"/>
      <c r="Z50" s="9" t="s">
        <v>
21</v>
      </c>
      <c r="AB50" s="14"/>
      <c r="AC50" s="14"/>
      <c r="AD50" s="14"/>
      <c r="AE50" s="14"/>
      <c r="AF50" s="14"/>
      <c r="AG50" s="17"/>
      <c r="AH50" s="17"/>
      <c r="AI50" s="17"/>
      <c r="AJ50" s="17"/>
      <c r="AK50" s="18"/>
      <c r="AL50" s="18"/>
      <c r="AM50" s="18"/>
      <c r="AN50" s="18"/>
      <c r="AO50" s="47"/>
      <c r="AP50" s="15"/>
      <c r="AQ50" s="15"/>
      <c r="AR50" s="15"/>
      <c r="AS50" s="15"/>
      <c r="AT50" s="15"/>
      <c r="AU50" s="15"/>
      <c r="AV50" s="17"/>
      <c r="AW50" s="17"/>
      <c r="AX50" s="17"/>
      <c r="AY50" s="17"/>
      <c r="AZ50" s="14"/>
      <c r="BA50" s="14"/>
      <c r="BB50" s="14"/>
      <c r="BC50" s="14"/>
      <c r="BD50" s="17"/>
      <c r="BE50" s="17"/>
      <c r="BF50" s="17"/>
      <c r="BG50" s="17"/>
      <c r="BH50" s="18"/>
      <c r="BI50" s="18"/>
      <c r="BJ50" s="18"/>
      <c r="BK50" s="18"/>
      <c r="BL50" s="17"/>
      <c r="BM50" s="17"/>
      <c r="BN50" s="17"/>
      <c r="BO50" s="17"/>
      <c r="BP50" s="17"/>
      <c r="BQ50" s="17"/>
      <c r="BR50" s="4"/>
    </row>
    <row r="51" spans="1:70" s="1" customFormat="1" ht="20.25" customHeight="1" x14ac:dyDescent="0.2">
      <c r="A51" s="339"/>
      <c r="B51" s="338"/>
      <c r="C51" s="54"/>
      <c r="D51" s="56"/>
      <c r="E51" s="334"/>
      <c r="F51" s="335"/>
      <c r="G51" s="336"/>
      <c r="H51" s="334"/>
      <c r="I51" s="335"/>
      <c r="J51" s="335"/>
      <c r="K51" s="336"/>
      <c r="L51" s="334"/>
      <c r="M51" s="336"/>
      <c r="N51" s="339"/>
      <c r="O51" s="338"/>
      <c r="P51" s="48" t="s">
        <v>
123</v>
      </c>
      <c r="Q51" s="39"/>
      <c r="R51" s="39"/>
      <c r="S51" s="39"/>
      <c r="T51" s="43"/>
      <c r="U51" s="324">
        <v>
10825187</v>
      </c>
      <c r="V51" s="325"/>
      <c r="W51" s="325"/>
      <c r="X51" s="325"/>
      <c r="Y51" s="325"/>
      <c r="Z51" s="9" t="s">
        <v>
21</v>
      </c>
      <c r="AB51" s="14"/>
      <c r="AC51" s="14"/>
      <c r="AD51" s="14"/>
      <c r="AE51" s="14"/>
      <c r="AF51" s="14"/>
      <c r="AG51" s="17"/>
      <c r="AH51" s="17"/>
      <c r="AI51" s="17"/>
      <c r="AJ51" s="17"/>
      <c r="AK51" s="18"/>
      <c r="AL51" s="18"/>
      <c r="AM51" s="18"/>
      <c r="AN51" s="18"/>
      <c r="AO51" s="47"/>
      <c r="AP51" s="15"/>
      <c r="AQ51" s="15"/>
      <c r="AR51" s="15"/>
      <c r="AS51" s="15"/>
      <c r="AT51" s="15"/>
      <c r="AU51" s="15"/>
      <c r="AV51" s="17"/>
      <c r="AW51" s="17"/>
      <c r="AX51" s="17"/>
      <c r="AY51" s="17"/>
      <c r="AZ51" s="14"/>
      <c r="BA51" s="14"/>
      <c r="BB51" s="14"/>
      <c r="BC51" s="14"/>
      <c r="BD51" s="17"/>
      <c r="BE51" s="17"/>
      <c r="BF51" s="17"/>
      <c r="BG51" s="17"/>
      <c r="BH51" s="18"/>
      <c r="BI51" s="18"/>
      <c r="BJ51" s="18"/>
      <c r="BK51" s="18"/>
      <c r="BL51" s="17"/>
      <c r="BM51" s="17"/>
      <c r="BN51" s="17"/>
      <c r="BO51" s="17"/>
      <c r="BP51" s="17"/>
      <c r="BQ51" s="17"/>
      <c r="BR51" s="4"/>
    </row>
    <row r="52" spans="1:70" s="1" customFormat="1" ht="24.75" customHeight="1" x14ac:dyDescent="0.2">
      <c r="A52" s="339"/>
      <c r="B52" s="338"/>
      <c r="C52" s="57"/>
      <c r="D52" s="56"/>
      <c r="E52" s="326"/>
      <c r="F52" s="327"/>
      <c r="G52" s="328"/>
      <c r="H52" s="326"/>
      <c r="I52" s="327"/>
      <c r="J52" s="327"/>
      <c r="K52" s="328"/>
      <c r="L52" s="326"/>
      <c r="M52" s="328"/>
      <c r="N52" s="339"/>
      <c r="O52" s="338"/>
      <c r="P52" s="58" t="s">
        <v>
124</v>
      </c>
      <c r="Q52" s="39"/>
      <c r="R52" s="39"/>
      <c r="S52" s="39"/>
      <c r="T52" s="43"/>
      <c r="U52" s="324">
        <v>
5575494</v>
      </c>
      <c r="V52" s="325"/>
      <c r="W52" s="325"/>
      <c r="X52" s="325"/>
      <c r="Y52" s="325"/>
      <c r="Z52" s="9" t="s">
        <v>
21</v>
      </c>
      <c r="AB52" s="14"/>
      <c r="AC52" s="14"/>
      <c r="AD52" s="14"/>
      <c r="AE52" s="14"/>
      <c r="AF52" s="14"/>
      <c r="AG52" s="17"/>
      <c r="AH52" s="17"/>
      <c r="AI52" s="17"/>
      <c r="AJ52" s="17"/>
      <c r="AK52" s="18"/>
      <c r="AL52" s="18"/>
      <c r="AM52" s="18"/>
      <c r="AN52" s="18"/>
      <c r="AO52" s="47"/>
      <c r="AP52" s="15"/>
      <c r="AQ52" s="15"/>
      <c r="AR52" s="15"/>
      <c r="AS52" s="15"/>
      <c r="AT52" s="15"/>
      <c r="AU52" s="15"/>
      <c r="AV52" s="17"/>
      <c r="AW52" s="17"/>
      <c r="AX52" s="17"/>
      <c r="AY52" s="17"/>
      <c r="AZ52" s="14"/>
      <c r="BA52" s="14"/>
      <c r="BB52" s="14"/>
      <c r="BC52" s="14"/>
      <c r="BD52" s="17"/>
      <c r="BE52" s="17"/>
      <c r="BF52" s="17"/>
      <c r="BG52" s="17"/>
      <c r="BH52" s="18"/>
      <c r="BI52" s="18"/>
      <c r="BJ52" s="18"/>
      <c r="BK52" s="18"/>
      <c r="BL52" s="17"/>
      <c r="BM52" s="17"/>
      <c r="BN52" s="17"/>
      <c r="BO52" s="17"/>
      <c r="BP52" s="17"/>
      <c r="BQ52" s="17"/>
      <c r="BR52" s="4"/>
    </row>
    <row r="53" spans="1:70" s="1" customFormat="1" ht="20.25" customHeight="1" x14ac:dyDescent="0.2">
      <c r="A53" s="339"/>
      <c r="B53" s="338"/>
      <c r="C53" s="57"/>
      <c r="D53" s="56"/>
      <c r="E53" s="326"/>
      <c r="F53" s="327"/>
      <c r="G53" s="328"/>
      <c r="H53" s="326"/>
      <c r="I53" s="327"/>
      <c r="J53" s="327"/>
      <c r="K53" s="328"/>
      <c r="L53" s="326"/>
      <c r="M53" s="328"/>
      <c r="N53" s="339"/>
      <c r="O53" s="338"/>
      <c r="P53" s="48"/>
      <c r="Q53" s="39"/>
      <c r="R53" s="39"/>
      <c r="S53" s="39"/>
      <c r="T53" s="43"/>
      <c r="U53" s="324"/>
      <c r="V53" s="325"/>
      <c r="W53" s="325"/>
      <c r="X53" s="325"/>
      <c r="Y53" s="325"/>
      <c r="Z53" s="9"/>
      <c r="AB53" s="14"/>
      <c r="AC53" s="14"/>
      <c r="AD53" s="14"/>
      <c r="AE53" s="14"/>
      <c r="AF53" s="14"/>
      <c r="AG53" s="17"/>
      <c r="AH53" s="17"/>
      <c r="AI53" s="17"/>
      <c r="AJ53" s="17"/>
      <c r="AK53" s="18"/>
      <c r="AL53" s="18"/>
      <c r="AM53" s="18"/>
      <c r="AN53" s="18"/>
      <c r="AO53" s="47"/>
      <c r="AP53" s="15"/>
      <c r="AQ53" s="15"/>
      <c r="AR53" s="15"/>
      <c r="AS53" s="15"/>
      <c r="AT53" s="15"/>
      <c r="AU53" s="15"/>
      <c r="AV53" s="17"/>
      <c r="AW53" s="17"/>
      <c r="AX53" s="17"/>
      <c r="AY53" s="17"/>
      <c r="AZ53" s="14"/>
      <c r="BA53" s="14"/>
      <c r="BB53" s="14"/>
      <c r="BC53" s="14"/>
      <c r="BD53" s="17"/>
      <c r="BE53" s="17"/>
      <c r="BF53" s="17"/>
      <c r="BG53" s="17"/>
      <c r="BH53" s="18"/>
      <c r="BI53" s="18"/>
      <c r="BJ53" s="18"/>
      <c r="BK53" s="18"/>
      <c r="BL53" s="17"/>
      <c r="BM53" s="17"/>
      <c r="BN53" s="17"/>
      <c r="BO53" s="17"/>
      <c r="BP53" s="17"/>
      <c r="BQ53" s="17"/>
      <c r="BR53" s="4"/>
    </row>
    <row r="54" spans="1:70" s="1" customFormat="1" ht="20.25" customHeight="1" x14ac:dyDescent="0.2">
      <c r="A54" s="339"/>
      <c r="B54" s="338"/>
      <c r="C54" s="57"/>
      <c r="D54" s="56"/>
      <c r="E54" s="326"/>
      <c r="F54" s="327"/>
      <c r="G54" s="328"/>
      <c r="H54" s="329"/>
      <c r="I54" s="330"/>
      <c r="J54" s="330"/>
      <c r="K54" s="331"/>
      <c r="L54" s="326"/>
      <c r="M54" s="328"/>
      <c r="N54" s="339"/>
      <c r="O54" s="338"/>
      <c r="P54" s="48"/>
      <c r="Q54" s="39"/>
      <c r="R54" s="39"/>
      <c r="S54" s="39"/>
      <c r="T54" s="43"/>
      <c r="U54" s="324"/>
      <c r="V54" s="325"/>
      <c r="W54" s="325"/>
      <c r="X54" s="325"/>
      <c r="Y54" s="325"/>
      <c r="Z54" s="9"/>
      <c r="AB54" s="19"/>
      <c r="AC54" s="19"/>
      <c r="AD54" s="19"/>
      <c r="AE54" s="19"/>
      <c r="AF54" s="19"/>
      <c r="AG54" s="59"/>
      <c r="AH54" s="59"/>
      <c r="AI54" s="59"/>
      <c r="AJ54" s="59"/>
      <c r="AK54" s="60"/>
      <c r="AL54" s="60"/>
      <c r="AM54" s="60"/>
      <c r="AN54" s="60"/>
      <c r="AO54" s="61"/>
      <c r="AP54" s="62"/>
      <c r="AQ54" s="62"/>
      <c r="AR54" s="62"/>
      <c r="AS54" s="62"/>
      <c r="AT54" s="62"/>
      <c r="AU54" s="62"/>
      <c r="AV54" s="31"/>
      <c r="AW54" s="31"/>
      <c r="AX54" s="31"/>
      <c r="AY54" s="31"/>
      <c r="AZ54" s="19"/>
      <c r="BA54" s="19"/>
      <c r="BB54" s="19"/>
      <c r="BC54" s="19"/>
      <c r="BD54" s="17"/>
      <c r="BE54" s="17"/>
      <c r="BF54" s="17"/>
      <c r="BG54" s="17"/>
      <c r="BH54" s="18"/>
      <c r="BI54" s="18"/>
      <c r="BJ54" s="18"/>
      <c r="BK54" s="18"/>
      <c r="BL54" s="17"/>
      <c r="BM54" s="17"/>
      <c r="BN54" s="17"/>
      <c r="BO54" s="17"/>
      <c r="BP54" s="17"/>
      <c r="BQ54" s="17"/>
      <c r="BR54" s="4"/>
    </row>
    <row r="55" spans="1:70" s="1" customFormat="1" ht="20.25" customHeight="1" x14ac:dyDescent="0.2">
      <c r="A55" s="332"/>
      <c r="B55" s="333"/>
      <c r="C55" s="57"/>
      <c r="D55" s="56"/>
      <c r="E55" s="329"/>
      <c r="F55" s="330"/>
      <c r="G55" s="331"/>
      <c r="H55" s="326"/>
      <c r="I55" s="327"/>
      <c r="J55" s="327"/>
      <c r="K55" s="328"/>
      <c r="L55" s="326"/>
      <c r="M55" s="328"/>
      <c r="N55" s="332"/>
      <c r="O55" s="333"/>
      <c r="P55" s="48"/>
      <c r="Q55" s="39"/>
      <c r="R55" s="39"/>
      <c r="S55" s="39"/>
      <c r="T55" s="43"/>
      <c r="U55" s="324"/>
      <c r="V55" s="325"/>
      <c r="W55" s="325"/>
      <c r="X55" s="325"/>
      <c r="Y55" s="325"/>
      <c r="Z55" s="9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63"/>
      <c r="BA55" s="2"/>
      <c r="BB55" s="2"/>
      <c r="BC55" s="2"/>
      <c r="BD55" s="2"/>
      <c r="BE55" s="2"/>
      <c r="BF55" s="6"/>
      <c r="BG55" s="6"/>
      <c r="BH55" s="6"/>
      <c r="BI55" s="6"/>
      <c r="BJ55" s="6"/>
      <c r="BK55" s="6"/>
      <c r="BL55" s="6"/>
      <c r="BM55" s="6"/>
      <c r="BN55" s="2"/>
      <c r="BO55" s="2"/>
      <c r="BP55" s="2"/>
      <c r="BQ55" s="2"/>
      <c r="BR55" s="4"/>
    </row>
    <row r="56" spans="1:70" s="1" customFormat="1" ht="3.75" customHeight="1" x14ac:dyDescent="0.2">
      <c r="AB56" s="2"/>
      <c r="AC56" s="2"/>
      <c r="AD56" s="2"/>
      <c r="AE56" s="2"/>
      <c r="AF56" s="2"/>
      <c r="AG56" s="64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3"/>
      <c r="BA56" s="2"/>
      <c r="BB56" s="2"/>
      <c r="BC56" s="2"/>
      <c r="BD56" s="2"/>
      <c r="BE56" s="2"/>
      <c r="BF56" s="6"/>
      <c r="BG56" s="6"/>
      <c r="BH56" s="6"/>
      <c r="BI56" s="6"/>
      <c r="BJ56" s="6"/>
      <c r="BK56" s="6"/>
      <c r="BL56" s="6"/>
      <c r="BM56" s="6"/>
      <c r="BN56" s="2"/>
      <c r="BO56" s="2"/>
      <c r="BP56" s="2"/>
      <c r="BQ56" s="2"/>
      <c r="BR56" s="4"/>
    </row>
    <row r="57" spans="1:70" s="1" customFormat="1" ht="14.4" x14ac:dyDescent="0.2">
      <c r="A57" s="1" t="s">
        <v>
125</v>
      </c>
      <c r="AB57" s="2"/>
      <c r="AC57" s="2"/>
      <c r="AD57" s="2"/>
      <c r="AE57" s="2"/>
      <c r="AF57" s="2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3"/>
      <c r="BA57" s="2"/>
      <c r="BB57" s="2"/>
      <c r="BC57" s="2"/>
      <c r="BD57" s="2"/>
      <c r="BE57" s="2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4"/>
    </row>
    <row r="58" spans="1:70" ht="14.4" x14ac:dyDescent="0.2">
      <c r="AB58" s="67"/>
      <c r="AC58" s="68"/>
      <c r="AD58" s="68"/>
      <c r="AE58" s="68"/>
      <c r="AF58" s="68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3"/>
      <c r="BA58" s="14"/>
      <c r="BB58" s="14"/>
      <c r="BC58" s="14"/>
      <c r="BD58" s="14"/>
      <c r="BE58" s="14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4"/>
    </row>
    <row r="59" spans="1:70" s="4" customFormat="1" ht="16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147" t="s">
        <v>
126</v>
      </c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9"/>
      <c r="AU59" s="147" t="s">
        <v>
127</v>
      </c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9"/>
    </row>
    <row r="60" spans="1:70" s="4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6"/>
      <c r="Y60" s="6"/>
      <c r="Z60" s="6"/>
      <c r="AA60" s="6"/>
      <c r="AB60" s="138" t="s">
        <v>
128</v>
      </c>
      <c r="AC60" s="139"/>
      <c r="AD60" s="140"/>
      <c r="AE60" s="138" t="s">
        <v>
129</v>
      </c>
      <c r="AF60" s="139"/>
      <c r="AG60" s="139"/>
      <c r="AH60" s="140"/>
      <c r="AI60" s="138" t="s">
        <v>
130</v>
      </c>
      <c r="AJ60" s="139"/>
      <c r="AK60" s="139"/>
      <c r="AL60" s="140"/>
      <c r="AM60" s="138" t="s">
        <v>
131</v>
      </c>
      <c r="AN60" s="139"/>
      <c r="AO60" s="139"/>
      <c r="AP60" s="140"/>
      <c r="AQ60" s="138" t="s">
        <v>
130</v>
      </c>
      <c r="AR60" s="139"/>
      <c r="AS60" s="139"/>
      <c r="AT60" s="140"/>
      <c r="AU60" s="138" t="s">
        <v>
128</v>
      </c>
      <c r="AV60" s="139"/>
      <c r="AW60" s="139"/>
      <c r="AX60" s="140"/>
      <c r="AY60" s="153" t="s">
        <v>
132</v>
      </c>
      <c r="AZ60" s="154"/>
      <c r="BA60" s="154"/>
      <c r="BB60" s="155"/>
      <c r="BC60" s="153" t="s">
        <v>
133</v>
      </c>
      <c r="BD60" s="101"/>
      <c r="BE60" s="321" t="s">
        <v>
134</v>
      </c>
      <c r="BF60" s="322"/>
      <c r="BG60" s="322"/>
      <c r="BH60" s="323"/>
      <c r="BI60" s="138" t="s">
        <v>
135</v>
      </c>
      <c r="BJ60" s="139"/>
      <c r="BK60" s="139"/>
      <c r="BL60" s="139"/>
      <c r="BM60" s="139"/>
      <c r="BN60" s="140"/>
      <c r="BO60" s="138" t="s">
        <v>
136</v>
      </c>
      <c r="BP60" s="139"/>
      <c r="BQ60" s="140"/>
    </row>
    <row r="61" spans="1:70" s="4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6"/>
      <c r="Y61" s="6"/>
      <c r="Z61" s="6"/>
      <c r="AA61" s="6"/>
      <c r="AB61" s="141"/>
      <c r="AC61" s="142"/>
      <c r="AD61" s="143"/>
      <c r="AE61" s="141"/>
      <c r="AF61" s="142"/>
      <c r="AG61" s="142"/>
      <c r="AH61" s="143"/>
      <c r="AI61" s="141"/>
      <c r="AJ61" s="142"/>
      <c r="AK61" s="142"/>
      <c r="AL61" s="143"/>
      <c r="AM61" s="141" t="s">
        <v>
137</v>
      </c>
      <c r="AN61" s="142"/>
      <c r="AO61" s="142"/>
      <c r="AP61" s="143"/>
      <c r="AQ61" s="141"/>
      <c r="AR61" s="142"/>
      <c r="AS61" s="142"/>
      <c r="AT61" s="143"/>
      <c r="AU61" s="141"/>
      <c r="AV61" s="142"/>
      <c r="AW61" s="142"/>
      <c r="AX61" s="143"/>
      <c r="AY61" s="156"/>
      <c r="AZ61" s="157"/>
      <c r="BA61" s="157"/>
      <c r="BB61" s="158"/>
      <c r="BC61" s="156"/>
      <c r="BD61" s="102"/>
      <c r="BE61" s="141" t="s">
        <v>
137</v>
      </c>
      <c r="BF61" s="142"/>
      <c r="BG61" s="142"/>
      <c r="BH61" s="143"/>
      <c r="BI61" s="141" t="s">
        <v>
138</v>
      </c>
      <c r="BJ61" s="142"/>
      <c r="BK61" s="142"/>
      <c r="BL61" s="142"/>
      <c r="BM61" s="142"/>
      <c r="BN61" s="143"/>
      <c r="BO61" s="141" t="s">
        <v>
139</v>
      </c>
      <c r="BP61" s="142"/>
      <c r="BQ61" s="143"/>
    </row>
    <row r="62" spans="1:70" s="4" customFormat="1" ht="14.25" customHeight="1" x14ac:dyDescent="0.2">
      <c r="A62" s="2"/>
      <c r="B62" s="2"/>
      <c r="C62" s="2"/>
      <c r="D62" s="10"/>
      <c r="E62" s="10"/>
      <c r="F62" s="10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2"/>
      <c r="U62" s="2"/>
      <c r="V62" s="2"/>
      <c r="W62" s="2"/>
      <c r="X62" s="11"/>
      <c r="Y62" s="11"/>
      <c r="Z62" s="11"/>
      <c r="AA62" s="11"/>
      <c r="AB62" s="144"/>
      <c r="AC62" s="145"/>
      <c r="AD62" s="146"/>
      <c r="AE62" s="220" t="s">
        <v>
21</v>
      </c>
      <c r="AF62" s="221"/>
      <c r="AG62" s="221"/>
      <c r="AH62" s="222"/>
      <c r="AI62" s="204" t="s">
        <v>
23</v>
      </c>
      <c r="AJ62" s="205"/>
      <c r="AK62" s="205"/>
      <c r="AL62" s="206"/>
      <c r="AM62" s="204" t="s">
        <v>
21</v>
      </c>
      <c r="AN62" s="205"/>
      <c r="AO62" s="205"/>
      <c r="AP62" s="206"/>
      <c r="AQ62" s="204" t="s">
        <v>
23</v>
      </c>
      <c r="AR62" s="205"/>
      <c r="AS62" s="205"/>
      <c r="AT62" s="206"/>
      <c r="AU62" s="144"/>
      <c r="AV62" s="145"/>
      <c r="AW62" s="145"/>
      <c r="AX62" s="146"/>
      <c r="AY62" s="204" t="s">
        <v>
21</v>
      </c>
      <c r="AZ62" s="205"/>
      <c r="BA62" s="205"/>
      <c r="BB62" s="206"/>
      <c r="BC62" s="105" t="s">
        <v>
23</v>
      </c>
      <c r="BD62" s="98"/>
      <c r="BE62" s="204" t="s">
        <v>
21</v>
      </c>
      <c r="BF62" s="205"/>
      <c r="BG62" s="205"/>
      <c r="BH62" s="206"/>
      <c r="BI62" s="204" t="s">
        <v>
21</v>
      </c>
      <c r="BJ62" s="205"/>
      <c r="BK62" s="205"/>
      <c r="BL62" s="205"/>
      <c r="BM62" s="205"/>
      <c r="BN62" s="206"/>
      <c r="BO62" s="223" t="s">
        <v>
23</v>
      </c>
      <c r="BP62" s="224"/>
      <c r="BQ62" s="225"/>
    </row>
    <row r="63" spans="1:70" s="4" customFormat="1" ht="15" customHeight="1" x14ac:dyDescent="0.2">
      <c r="A63" s="14"/>
      <c r="B63" s="14"/>
      <c r="C63" s="14"/>
      <c r="D63" s="15"/>
      <c r="E63" s="15"/>
      <c r="F63" s="15"/>
      <c r="G63" s="15"/>
      <c r="H63" s="16"/>
      <c r="I63" s="16"/>
      <c r="J63" s="16"/>
      <c r="K63" s="16"/>
      <c r="L63" s="15"/>
      <c r="M63" s="15"/>
      <c r="N63" s="15"/>
      <c r="O63" s="15"/>
      <c r="P63" s="16"/>
      <c r="Q63" s="16"/>
      <c r="R63" s="16"/>
      <c r="S63" s="16"/>
      <c r="T63" s="14"/>
      <c r="U63" s="14"/>
      <c r="V63" s="14"/>
      <c r="W63" s="14"/>
      <c r="X63" s="17"/>
      <c r="Y63" s="17"/>
      <c r="Z63" s="17"/>
      <c r="AA63" s="17"/>
      <c r="AB63" s="189" t="s">
        <v>
140</v>
      </c>
      <c r="AC63" s="189"/>
      <c r="AD63" s="189"/>
      <c r="AE63" s="226">
        <v>
31652178</v>
      </c>
      <c r="AF63" s="227"/>
      <c r="AG63" s="227"/>
      <c r="AH63" s="228"/>
      <c r="AI63" s="229">
        <v>
47.733840665661646</v>
      </c>
      <c r="AJ63" s="229"/>
      <c r="AK63" s="229"/>
      <c r="AL63" s="229"/>
      <c r="AM63" s="230">
        <v>
29324986</v>
      </c>
      <c r="AN63" s="230"/>
      <c r="AO63" s="230"/>
      <c r="AP63" s="226"/>
      <c r="AQ63" s="266">
        <v>
84.658410583989436</v>
      </c>
      <c r="AR63" s="267"/>
      <c r="AS63" s="267"/>
      <c r="AT63" s="268"/>
      <c r="AU63" s="127" t="s">
        <v>
141</v>
      </c>
      <c r="AV63" s="127"/>
      <c r="AW63" s="127"/>
      <c r="AX63" s="128"/>
      <c r="AY63" s="270">
        <v>
9151926</v>
      </c>
      <c r="AZ63" s="262"/>
      <c r="BA63" s="262"/>
      <c r="BB63" s="263"/>
      <c r="BC63" s="273">
        <v>
14.229975838854298</v>
      </c>
      <c r="BD63" s="274"/>
      <c r="BE63" s="270">
        <v>
8107665</v>
      </c>
      <c r="BF63" s="262"/>
      <c r="BG63" s="262"/>
      <c r="BH63" s="263"/>
      <c r="BI63" s="296">
        <v>
8021293</v>
      </c>
      <c r="BJ63" s="304"/>
      <c r="BK63" s="304"/>
      <c r="BL63" s="304"/>
      <c r="BM63" s="304"/>
      <c r="BN63" s="193"/>
      <c r="BO63" s="266">
        <v>
22.244062444381477</v>
      </c>
      <c r="BP63" s="267"/>
      <c r="BQ63" s="268"/>
    </row>
    <row r="64" spans="1:70" s="4" customFormat="1" ht="15" customHeight="1" x14ac:dyDescent="0.2">
      <c r="A64" s="14"/>
      <c r="B64" s="14"/>
      <c r="C64" s="14"/>
      <c r="D64" s="15"/>
      <c r="E64" s="15"/>
      <c r="F64" s="15"/>
      <c r="G64" s="15"/>
      <c r="H64" s="16"/>
      <c r="I64" s="16"/>
      <c r="J64" s="16"/>
      <c r="K64" s="16"/>
      <c r="L64" s="15"/>
      <c r="M64" s="15"/>
      <c r="N64" s="15"/>
      <c r="O64" s="15"/>
      <c r="P64" s="16"/>
      <c r="Q64" s="16"/>
      <c r="R64" s="16"/>
      <c r="S64" s="16"/>
      <c r="T64" s="19"/>
      <c r="U64" s="19"/>
      <c r="V64" s="19"/>
      <c r="W64" s="19"/>
      <c r="X64" s="17"/>
      <c r="Y64" s="17"/>
      <c r="Z64" s="17"/>
      <c r="AA64" s="17"/>
      <c r="AB64" s="189" t="s">
        <v>
142</v>
      </c>
      <c r="AC64" s="189"/>
      <c r="AD64" s="189"/>
      <c r="AE64" s="226">
        <v>
261675</v>
      </c>
      <c r="AF64" s="227"/>
      <c r="AG64" s="227"/>
      <c r="AH64" s="228"/>
      <c r="AI64" s="229">
        <v>
0.3946253795295544</v>
      </c>
      <c r="AJ64" s="229"/>
      <c r="AK64" s="229"/>
      <c r="AL64" s="229"/>
      <c r="AM64" s="230">
        <v>
261675</v>
      </c>
      <c r="AN64" s="230"/>
      <c r="AO64" s="230"/>
      <c r="AP64" s="226"/>
      <c r="AQ64" s="266">
        <v>
0.7</v>
      </c>
      <c r="AR64" s="267"/>
      <c r="AS64" s="267"/>
      <c r="AT64" s="268"/>
      <c r="AU64" s="113"/>
      <c r="AV64" s="119" t="s">
        <v>
143</v>
      </c>
      <c r="AW64" s="120"/>
      <c r="AX64" s="121"/>
      <c r="AY64" s="270">
        <v>
5762000</v>
      </c>
      <c r="AZ64" s="262"/>
      <c r="BA64" s="262"/>
      <c r="BB64" s="263"/>
      <c r="BC64" s="273">
        <v>
8.9591109875100017</v>
      </c>
      <c r="BD64" s="274"/>
      <c r="BE64" s="270">
        <v>
4921570</v>
      </c>
      <c r="BF64" s="262"/>
      <c r="BG64" s="262"/>
      <c r="BH64" s="263"/>
      <c r="BI64" s="296">
        <v>
4921493</v>
      </c>
      <c r="BJ64" s="304"/>
      <c r="BK64" s="304"/>
      <c r="BL64" s="304"/>
      <c r="BM64" s="304"/>
      <c r="BN64" s="193"/>
      <c r="BO64" s="231">
        <v>
13.6</v>
      </c>
      <c r="BP64" s="232"/>
      <c r="BQ64" s="233"/>
    </row>
    <row r="65" spans="1:69" s="4" customFormat="1" ht="15" customHeight="1" x14ac:dyDescent="0.2">
      <c r="A65" s="14"/>
      <c r="B65" s="14"/>
      <c r="C65" s="14"/>
      <c r="D65" s="15"/>
      <c r="E65" s="15"/>
      <c r="F65" s="15"/>
      <c r="G65" s="15"/>
      <c r="H65" s="16"/>
      <c r="I65" s="16"/>
      <c r="J65" s="16"/>
      <c r="K65" s="16"/>
      <c r="L65" s="15"/>
      <c r="M65" s="15"/>
      <c r="N65" s="15"/>
      <c r="O65" s="15"/>
      <c r="P65" s="16"/>
      <c r="Q65" s="16"/>
      <c r="R65" s="16"/>
      <c r="S65" s="16"/>
      <c r="T65" s="14"/>
      <c r="U65" s="14"/>
      <c r="V65" s="14"/>
      <c r="W65" s="14"/>
      <c r="X65" s="17"/>
      <c r="Y65" s="17"/>
      <c r="Z65" s="17"/>
      <c r="AA65" s="17"/>
      <c r="AB65" s="189" t="s">
        <v>
144</v>
      </c>
      <c r="AC65" s="189"/>
      <c r="AD65" s="189"/>
      <c r="AE65" s="226">
        <v>
60602</v>
      </c>
      <c r="AF65" s="227"/>
      <c r="AG65" s="227"/>
      <c r="AH65" s="228"/>
      <c r="AI65" s="229">
        <v>
9.1392327315372321E-2</v>
      </c>
      <c r="AJ65" s="229"/>
      <c r="AK65" s="229"/>
      <c r="AL65" s="229"/>
      <c r="AM65" s="230">
        <v>
60602</v>
      </c>
      <c r="AN65" s="230"/>
      <c r="AO65" s="230"/>
      <c r="AP65" s="226"/>
      <c r="AQ65" s="266">
        <v>
0.17495213802355875</v>
      </c>
      <c r="AR65" s="267"/>
      <c r="AS65" s="267"/>
      <c r="AT65" s="268"/>
      <c r="AU65" s="191" t="s">
        <v>
145</v>
      </c>
      <c r="AV65" s="191"/>
      <c r="AW65" s="191"/>
      <c r="AX65" s="192"/>
      <c r="AY65" s="270">
        <v>
21073082</v>
      </c>
      <c r="AZ65" s="262"/>
      <c r="BA65" s="262"/>
      <c r="BB65" s="263"/>
      <c r="BC65" s="273">
        <v>
32.765720320530932</v>
      </c>
      <c r="BD65" s="274"/>
      <c r="BE65" s="270">
        <v>
6182379</v>
      </c>
      <c r="BF65" s="262"/>
      <c r="BG65" s="262"/>
      <c r="BH65" s="263"/>
      <c r="BI65" s="296">
        <v>
6043256</v>
      </c>
      <c r="BJ65" s="304"/>
      <c r="BK65" s="304"/>
      <c r="BL65" s="304"/>
      <c r="BM65" s="304"/>
      <c r="BN65" s="193"/>
      <c r="BO65" s="266">
        <v>
16.758715063940816</v>
      </c>
      <c r="BP65" s="267"/>
      <c r="BQ65" s="268"/>
    </row>
    <row r="66" spans="1:69" s="4" customFormat="1" ht="15" customHeight="1" x14ac:dyDescent="0.2">
      <c r="A66" s="14"/>
      <c r="B66" s="14"/>
      <c r="C66" s="14"/>
      <c r="D66" s="15"/>
      <c r="E66" s="15"/>
      <c r="F66" s="15"/>
      <c r="G66" s="15"/>
      <c r="H66" s="16"/>
      <c r="I66" s="16"/>
      <c r="J66" s="16"/>
      <c r="K66" s="16"/>
      <c r="L66" s="15"/>
      <c r="M66" s="15"/>
      <c r="N66" s="15"/>
      <c r="O66" s="15"/>
      <c r="P66" s="16"/>
      <c r="Q66" s="16"/>
      <c r="R66" s="16"/>
      <c r="S66" s="16"/>
      <c r="T66" s="14"/>
      <c r="U66" s="14"/>
      <c r="V66" s="14"/>
      <c r="W66" s="14"/>
      <c r="X66" s="17"/>
      <c r="Y66" s="17"/>
      <c r="Z66" s="17"/>
      <c r="AA66" s="17"/>
      <c r="AB66" s="189" t="s">
        <v>
146</v>
      </c>
      <c r="AC66" s="189"/>
      <c r="AD66" s="189"/>
      <c r="AE66" s="226">
        <v>
201855</v>
      </c>
      <c r="AF66" s="227"/>
      <c r="AG66" s="227"/>
      <c r="AH66" s="228"/>
      <c r="AI66" s="229">
        <v>
0.30441236642758457</v>
      </c>
      <c r="AJ66" s="229"/>
      <c r="AK66" s="229"/>
      <c r="AL66" s="229"/>
      <c r="AM66" s="230">
        <v>
201855</v>
      </c>
      <c r="AN66" s="230"/>
      <c r="AO66" s="230"/>
      <c r="AP66" s="226"/>
      <c r="AQ66" s="266">
        <v>
0.58273594635070547</v>
      </c>
      <c r="AR66" s="267"/>
      <c r="AS66" s="267"/>
      <c r="AT66" s="268"/>
      <c r="AU66" s="169" t="s">
        <v>
147</v>
      </c>
      <c r="AV66" s="169"/>
      <c r="AW66" s="169"/>
      <c r="AX66" s="170"/>
      <c r="AY66" s="270">
        <v>
3565877</v>
      </c>
      <c r="AZ66" s="262"/>
      <c r="BA66" s="262"/>
      <c r="BB66" s="263"/>
      <c r="BC66" s="273">
        <v>
5.5444442573427972</v>
      </c>
      <c r="BD66" s="274"/>
      <c r="BE66" s="270">
        <v>
3565877</v>
      </c>
      <c r="BF66" s="262"/>
      <c r="BG66" s="262"/>
      <c r="BH66" s="263"/>
      <c r="BI66" s="296">
        <v>
3565877</v>
      </c>
      <c r="BJ66" s="304"/>
      <c r="BK66" s="304"/>
      <c r="BL66" s="304"/>
      <c r="BM66" s="304"/>
      <c r="BN66" s="193"/>
      <c r="BO66" s="266">
        <v>
9.8886290099343945</v>
      </c>
      <c r="BP66" s="267"/>
      <c r="BQ66" s="268"/>
    </row>
    <row r="67" spans="1:69" s="4" customFormat="1" ht="15" customHeight="1" x14ac:dyDescent="0.2">
      <c r="A67" s="24"/>
      <c r="B67" s="24"/>
      <c r="C67" s="24"/>
      <c r="D67" s="15"/>
      <c r="E67" s="15"/>
      <c r="F67" s="15"/>
      <c r="G67" s="15"/>
      <c r="H67" s="16"/>
      <c r="I67" s="16"/>
      <c r="J67" s="16"/>
      <c r="K67" s="16"/>
      <c r="L67" s="15"/>
      <c r="M67" s="15"/>
      <c r="N67" s="15"/>
      <c r="O67" s="15"/>
      <c r="P67" s="16"/>
      <c r="Q67" s="16"/>
      <c r="R67" s="16"/>
      <c r="S67" s="16"/>
      <c r="T67" s="19"/>
      <c r="U67" s="14"/>
      <c r="V67" s="14"/>
      <c r="W67" s="14"/>
      <c r="X67" s="17"/>
      <c r="Y67" s="17"/>
      <c r="Z67" s="17"/>
      <c r="AA67" s="17"/>
      <c r="AB67" s="301" t="s">
        <v>
148</v>
      </c>
      <c r="AC67" s="301"/>
      <c r="AD67" s="301"/>
      <c r="AE67" s="226">
        <v>
164567</v>
      </c>
      <c r="AF67" s="227"/>
      <c r="AG67" s="227"/>
      <c r="AH67" s="228"/>
      <c r="AI67" s="229">
        <v>
0.3</v>
      </c>
      <c r="AJ67" s="229"/>
      <c r="AK67" s="229"/>
      <c r="AL67" s="229"/>
      <c r="AM67" s="230">
        <v>
164567</v>
      </c>
      <c r="AN67" s="230"/>
      <c r="AO67" s="230"/>
      <c r="AP67" s="226"/>
      <c r="AQ67" s="266">
        <v>
0.47508908118746895</v>
      </c>
      <c r="AR67" s="267"/>
      <c r="AS67" s="267"/>
      <c r="AT67" s="268"/>
      <c r="AU67" s="113"/>
      <c r="AV67" s="190" t="s">
        <v>
149</v>
      </c>
      <c r="AW67" s="191"/>
      <c r="AX67" s="192"/>
      <c r="AY67" s="270">
        <v>
3565877</v>
      </c>
      <c r="AZ67" s="262"/>
      <c r="BA67" s="262"/>
      <c r="BB67" s="263"/>
      <c r="BC67" s="273">
        <v>
5.5444442573427972</v>
      </c>
      <c r="BD67" s="274"/>
      <c r="BE67" s="270">
        <v>
3565877</v>
      </c>
      <c r="BF67" s="262"/>
      <c r="BG67" s="262"/>
      <c r="BH67" s="263"/>
      <c r="BI67" s="296">
        <v>
3565877</v>
      </c>
      <c r="BJ67" s="304"/>
      <c r="BK67" s="304"/>
      <c r="BL67" s="304"/>
      <c r="BM67" s="304"/>
      <c r="BN67" s="193"/>
      <c r="BO67" s="266">
        <v>
9.8886290099343945</v>
      </c>
      <c r="BP67" s="267"/>
      <c r="BQ67" s="268"/>
    </row>
    <row r="68" spans="1:69" s="4" customFormat="1" ht="15" customHeight="1" x14ac:dyDescent="0.2">
      <c r="A68" s="14"/>
      <c r="B68" s="14"/>
      <c r="C68" s="14"/>
      <c r="D68" s="15"/>
      <c r="E68" s="15"/>
      <c r="F68" s="15"/>
      <c r="G68" s="15"/>
      <c r="H68" s="16"/>
      <c r="I68" s="16"/>
      <c r="J68" s="16"/>
      <c r="K68" s="16"/>
      <c r="L68" s="15"/>
      <c r="M68" s="15"/>
      <c r="N68" s="15"/>
      <c r="O68" s="15"/>
      <c r="P68" s="16"/>
      <c r="Q68" s="16"/>
      <c r="R68" s="16"/>
      <c r="S68" s="16"/>
      <c r="T68" s="19"/>
      <c r="U68" s="14"/>
      <c r="V68" s="14"/>
      <c r="W68" s="14"/>
      <c r="X68" s="17"/>
      <c r="Y68" s="17"/>
      <c r="Z68" s="17"/>
      <c r="AA68" s="17"/>
      <c r="AB68" s="189" t="s">
        <v>
150</v>
      </c>
      <c r="AC68" s="189"/>
      <c r="AD68" s="189"/>
      <c r="AE68" s="226">
        <v>
3264001</v>
      </c>
      <c r="AF68" s="227"/>
      <c r="AG68" s="227"/>
      <c r="AH68" s="228"/>
      <c r="AI68" s="229">
        <v>
4.9223564857546389</v>
      </c>
      <c r="AJ68" s="229"/>
      <c r="AK68" s="229"/>
      <c r="AL68" s="229"/>
      <c r="AM68" s="230">
        <v>
3264001</v>
      </c>
      <c r="AN68" s="230"/>
      <c r="AO68" s="230"/>
      <c r="AP68" s="226"/>
      <c r="AQ68" s="266">
        <v>
9.4228565634968113</v>
      </c>
      <c r="AR68" s="267"/>
      <c r="AS68" s="267"/>
      <c r="AT68" s="268"/>
      <c r="AU68" s="113"/>
      <c r="AV68" s="190" t="s">
        <v>
151</v>
      </c>
      <c r="AW68" s="191"/>
      <c r="AX68" s="192"/>
      <c r="AY68" s="270">
        <v>
0</v>
      </c>
      <c r="AZ68" s="262"/>
      <c r="BA68" s="262"/>
      <c r="BB68" s="263"/>
      <c r="BC68" s="273">
        <v>
0</v>
      </c>
      <c r="BD68" s="274"/>
      <c r="BE68" s="270">
        <v>
0</v>
      </c>
      <c r="BF68" s="262"/>
      <c r="BG68" s="262"/>
      <c r="BH68" s="263"/>
      <c r="BI68" s="296">
        <v>
0</v>
      </c>
      <c r="BJ68" s="304"/>
      <c r="BK68" s="304"/>
      <c r="BL68" s="304"/>
      <c r="BM68" s="304"/>
      <c r="BN68" s="193"/>
      <c r="BO68" s="266">
        <v>
0</v>
      </c>
      <c r="BP68" s="267"/>
      <c r="BQ68" s="268"/>
    </row>
    <row r="69" spans="1:69" s="4" customFormat="1" ht="15" customHeight="1" x14ac:dyDescent="0.2">
      <c r="A69" s="24"/>
      <c r="B69" s="24"/>
      <c r="C69" s="24"/>
      <c r="D69" s="15"/>
      <c r="E69" s="15"/>
      <c r="F69" s="15"/>
      <c r="G69" s="15"/>
      <c r="H69" s="16"/>
      <c r="I69" s="16"/>
      <c r="J69" s="16"/>
      <c r="K69" s="16"/>
      <c r="L69" s="15"/>
      <c r="M69" s="15"/>
      <c r="N69" s="15"/>
      <c r="O69" s="15"/>
      <c r="P69" s="16"/>
      <c r="Q69" s="16"/>
      <c r="R69" s="16"/>
      <c r="S69" s="16"/>
      <c r="T69" s="19"/>
      <c r="U69" s="19"/>
      <c r="V69" s="19"/>
      <c r="W69" s="19"/>
      <c r="X69" s="17"/>
      <c r="Y69" s="17"/>
      <c r="Z69" s="17"/>
      <c r="AA69" s="17"/>
      <c r="AB69" s="301" t="s">
        <v>
152</v>
      </c>
      <c r="AC69" s="301"/>
      <c r="AD69" s="301"/>
      <c r="AE69" s="226">
        <v>
14863</v>
      </c>
      <c r="AF69" s="227"/>
      <c r="AG69" s="227"/>
      <c r="AH69" s="228"/>
      <c r="AI69" s="229">
        <v>
2.2414510426856851E-2</v>
      </c>
      <c r="AJ69" s="229"/>
      <c r="AK69" s="229"/>
      <c r="AL69" s="229"/>
      <c r="AM69" s="230">
        <v>
14863</v>
      </c>
      <c r="AN69" s="230"/>
      <c r="AO69" s="230"/>
      <c r="AP69" s="226"/>
      <c r="AQ69" s="266">
        <v>
4.2908049692157911E-2</v>
      </c>
      <c r="AR69" s="267"/>
      <c r="AS69" s="267"/>
      <c r="AT69" s="268"/>
      <c r="AU69" s="202" t="s">
        <v>
153</v>
      </c>
      <c r="AV69" s="202"/>
      <c r="AW69" s="202"/>
      <c r="AX69" s="203"/>
      <c r="AY69" s="270">
        <v>
33790885</v>
      </c>
      <c r="AZ69" s="262"/>
      <c r="BA69" s="262"/>
      <c r="BB69" s="263"/>
      <c r="BC69" s="273">
        <v>
52.540140416728022</v>
      </c>
      <c r="BD69" s="274"/>
      <c r="BE69" s="270">
        <v>
17855921</v>
      </c>
      <c r="BF69" s="262"/>
      <c r="BG69" s="262"/>
      <c r="BH69" s="263"/>
      <c r="BI69" s="270">
        <v>
17630426</v>
      </c>
      <c r="BJ69" s="262"/>
      <c r="BK69" s="262"/>
      <c r="BL69" s="262"/>
      <c r="BM69" s="262"/>
      <c r="BN69" s="263"/>
      <c r="BO69" s="266">
        <v>
48.891406518256687</v>
      </c>
      <c r="BP69" s="267"/>
      <c r="BQ69" s="268"/>
    </row>
    <row r="70" spans="1:69" s="4" customFormat="1" ht="15" customHeight="1" x14ac:dyDescent="0.2">
      <c r="A70" s="24"/>
      <c r="B70" s="24"/>
      <c r="C70" s="24"/>
      <c r="D70" s="17"/>
      <c r="E70" s="17"/>
      <c r="F70" s="17"/>
      <c r="G70" s="17"/>
      <c r="H70" s="16"/>
      <c r="I70" s="16"/>
      <c r="J70" s="16"/>
      <c r="K70" s="16"/>
      <c r="L70" s="15"/>
      <c r="M70" s="15"/>
      <c r="N70" s="15"/>
      <c r="O70" s="15"/>
      <c r="P70" s="16"/>
      <c r="Q70" s="16"/>
      <c r="R70" s="16"/>
      <c r="S70" s="16"/>
      <c r="T70" s="19"/>
      <c r="U70" s="19"/>
      <c r="V70" s="19"/>
      <c r="W70" s="19"/>
      <c r="X70" s="17"/>
      <c r="Y70" s="17"/>
      <c r="Z70" s="17"/>
      <c r="AA70" s="17"/>
      <c r="AB70" s="301" t="s">
        <v>
154</v>
      </c>
      <c r="AC70" s="301"/>
      <c r="AD70" s="301"/>
      <c r="AE70" s="296">
        <v>
0</v>
      </c>
      <c r="AF70" s="304"/>
      <c r="AG70" s="304"/>
      <c r="AH70" s="193"/>
      <c r="AI70" s="229">
        <v>
0</v>
      </c>
      <c r="AJ70" s="229"/>
      <c r="AK70" s="229"/>
      <c r="AL70" s="229"/>
      <c r="AM70" s="230">
        <v>
0</v>
      </c>
      <c r="AN70" s="230"/>
      <c r="AO70" s="230"/>
      <c r="AP70" s="226"/>
      <c r="AQ70" s="266">
        <v>
0</v>
      </c>
      <c r="AR70" s="267"/>
      <c r="AS70" s="267"/>
      <c r="AT70" s="268"/>
      <c r="AU70" s="319"/>
      <c r="AV70" s="319"/>
      <c r="AW70" s="319"/>
      <c r="AX70" s="320"/>
      <c r="AY70" s="312"/>
      <c r="AZ70" s="313"/>
      <c r="BA70" s="313"/>
      <c r="BB70" s="314"/>
      <c r="BC70" s="315"/>
      <c r="BD70" s="316"/>
      <c r="BE70" s="312"/>
      <c r="BF70" s="313"/>
      <c r="BG70" s="313"/>
      <c r="BH70" s="314"/>
      <c r="BI70" s="312"/>
      <c r="BJ70" s="313"/>
      <c r="BK70" s="313"/>
      <c r="BL70" s="313"/>
      <c r="BM70" s="313"/>
      <c r="BN70" s="314"/>
      <c r="BO70" s="317"/>
      <c r="BP70" s="244"/>
      <c r="BQ70" s="318"/>
    </row>
    <row r="71" spans="1:69" s="4" customFormat="1" ht="15" customHeight="1" x14ac:dyDescent="0.2">
      <c r="A71" s="25"/>
      <c r="B71" s="25"/>
      <c r="C71" s="25"/>
      <c r="D71" s="15"/>
      <c r="E71" s="15"/>
      <c r="F71" s="15"/>
      <c r="G71" s="15"/>
      <c r="H71" s="16"/>
      <c r="I71" s="16"/>
      <c r="J71" s="16"/>
      <c r="K71" s="16"/>
      <c r="L71" s="15"/>
      <c r="M71" s="15"/>
      <c r="N71" s="15"/>
      <c r="O71" s="15"/>
      <c r="P71" s="16"/>
      <c r="Q71" s="16"/>
      <c r="R71" s="16"/>
      <c r="S71" s="16"/>
      <c r="T71" s="14"/>
      <c r="U71" s="14"/>
      <c r="V71" s="14"/>
      <c r="W71" s="14"/>
      <c r="X71" s="17"/>
      <c r="Y71" s="17"/>
      <c r="Z71" s="17"/>
      <c r="AA71" s="17"/>
      <c r="AB71" s="309" t="s">
        <v>
155</v>
      </c>
      <c r="AC71" s="310"/>
      <c r="AD71" s="311"/>
      <c r="AE71" s="226">
        <v>
155896</v>
      </c>
      <c r="AF71" s="227"/>
      <c r="AG71" s="227"/>
      <c r="AH71" s="228"/>
      <c r="AI71" s="229">
        <v>
0.23510277316189707</v>
      </c>
      <c r="AJ71" s="229"/>
      <c r="AK71" s="229"/>
      <c r="AL71" s="229"/>
      <c r="AM71" s="230">
        <v>
155896</v>
      </c>
      <c r="AN71" s="230"/>
      <c r="AO71" s="230"/>
      <c r="AP71" s="226"/>
      <c r="AQ71" s="266">
        <v>
0.4</v>
      </c>
      <c r="AR71" s="267"/>
      <c r="AS71" s="267"/>
      <c r="AT71" s="268"/>
      <c r="AU71" s="191" t="s">
        <v>
156</v>
      </c>
      <c r="AV71" s="191"/>
      <c r="AW71" s="191"/>
      <c r="AX71" s="192"/>
      <c r="AY71" s="270">
        <v>
9571562</v>
      </c>
      <c r="AZ71" s="262"/>
      <c r="BA71" s="262"/>
      <c r="BB71" s="263"/>
      <c r="BC71" s="273">
        <v>
14.88245162822513</v>
      </c>
      <c r="BD71" s="274"/>
      <c r="BE71" s="270">
        <v>
7475954</v>
      </c>
      <c r="BF71" s="262"/>
      <c r="BG71" s="262"/>
      <c r="BH71" s="263"/>
      <c r="BI71" s="296">
        <v>
6609105</v>
      </c>
      <c r="BJ71" s="304"/>
      <c r="BK71" s="304"/>
      <c r="BL71" s="304"/>
      <c r="BM71" s="304"/>
      <c r="BN71" s="193"/>
      <c r="BO71" s="266">
        <v>
18.327886080395498</v>
      </c>
      <c r="BP71" s="267"/>
      <c r="BQ71" s="268"/>
    </row>
    <row r="72" spans="1:69" s="4" customFormat="1" ht="15" customHeight="1" x14ac:dyDescent="0.2">
      <c r="A72" s="14"/>
      <c r="B72" s="14"/>
      <c r="C72" s="14"/>
      <c r="D72" s="15"/>
      <c r="E72" s="15"/>
      <c r="F72" s="15"/>
      <c r="G72" s="15"/>
      <c r="H72" s="16"/>
      <c r="I72" s="16"/>
      <c r="J72" s="16"/>
      <c r="K72" s="16"/>
      <c r="L72" s="15"/>
      <c r="M72" s="15"/>
      <c r="N72" s="15"/>
      <c r="O72" s="15"/>
      <c r="P72" s="16"/>
      <c r="Q72" s="16"/>
      <c r="R72" s="16"/>
      <c r="S72" s="16"/>
      <c r="T72" s="14"/>
      <c r="U72" s="14"/>
      <c r="V72" s="14"/>
      <c r="W72" s="14"/>
      <c r="X72" s="17"/>
      <c r="Y72" s="17"/>
      <c r="Z72" s="17"/>
      <c r="AA72" s="17"/>
      <c r="AB72" s="189" t="s">
        <v>
157</v>
      </c>
      <c r="AC72" s="189"/>
      <c r="AD72" s="189"/>
      <c r="AE72" s="226">
        <v>
199509</v>
      </c>
      <c r="AF72" s="227"/>
      <c r="AG72" s="227"/>
      <c r="AH72" s="228"/>
      <c r="AI72" s="229">
        <v>
0.30087442378737694</v>
      </c>
      <c r="AJ72" s="229"/>
      <c r="AK72" s="229"/>
      <c r="AL72" s="229"/>
      <c r="AM72" s="230">
        <v>
199509</v>
      </c>
      <c r="AN72" s="230"/>
      <c r="AO72" s="230"/>
      <c r="AP72" s="226"/>
      <c r="AQ72" s="266">
        <v>
0.57596327027065408</v>
      </c>
      <c r="AR72" s="267"/>
      <c r="AS72" s="267"/>
      <c r="AT72" s="268"/>
      <c r="AU72" s="191" t="s">
        <v>
158</v>
      </c>
      <c r="AV72" s="191"/>
      <c r="AW72" s="191"/>
      <c r="AX72" s="192"/>
      <c r="AY72" s="270">
        <v>
190595</v>
      </c>
      <c r="AZ72" s="262"/>
      <c r="BA72" s="262"/>
      <c r="BB72" s="263"/>
      <c r="BC72" s="273">
        <v>
0.29634879532531566</v>
      </c>
      <c r="BD72" s="274"/>
      <c r="BE72" s="270">
        <v>
188064</v>
      </c>
      <c r="BF72" s="262"/>
      <c r="BG72" s="262"/>
      <c r="BH72" s="263"/>
      <c r="BI72" s="296">
        <v>
188064</v>
      </c>
      <c r="BJ72" s="304"/>
      <c r="BK72" s="304"/>
      <c r="BL72" s="304"/>
      <c r="BM72" s="304"/>
      <c r="BN72" s="193"/>
      <c r="BO72" s="266">
        <v>
0.52152531512564848</v>
      </c>
      <c r="BP72" s="267"/>
      <c r="BQ72" s="268"/>
    </row>
    <row r="73" spans="1:69" s="4" customFormat="1" ht="15" customHeight="1" x14ac:dyDescent="0.2">
      <c r="A73" s="14"/>
      <c r="B73" s="14"/>
      <c r="C73" s="14"/>
      <c r="D73" s="15"/>
      <c r="E73" s="15"/>
      <c r="F73" s="15"/>
      <c r="G73" s="15"/>
      <c r="H73" s="16"/>
      <c r="I73" s="16"/>
      <c r="J73" s="16"/>
      <c r="K73" s="16"/>
      <c r="L73" s="15"/>
      <c r="M73" s="15"/>
      <c r="N73" s="15"/>
      <c r="O73" s="15"/>
      <c r="P73" s="16"/>
      <c r="Q73" s="16"/>
      <c r="R73" s="16"/>
      <c r="S73" s="16"/>
      <c r="T73" s="14"/>
      <c r="U73" s="14"/>
      <c r="V73" s="14"/>
      <c r="W73" s="14"/>
      <c r="X73" s="17"/>
      <c r="Y73" s="17"/>
      <c r="Z73" s="17"/>
      <c r="AA73" s="17"/>
      <c r="AB73" s="126" t="s">
        <v>
159</v>
      </c>
      <c r="AC73" s="127"/>
      <c r="AD73" s="128"/>
      <c r="AE73" s="226">
        <v>
956973</v>
      </c>
      <c r="AF73" s="227"/>
      <c r="AG73" s="227"/>
      <c r="AH73" s="228"/>
      <c r="AI73" s="229">
        <v>
1.5</v>
      </c>
      <c r="AJ73" s="229"/>
      <c r="AK73" s="229"/>
      <c r="AL73" s="229"/>
      <c r="AM73" s="230">
        <v>
834453</v>
      </c>
      <c r="AN73" s="230"/>
      <c r="AO73" s="230"/>
      <c r="AP73" s="226"/>
      <c r="AQ73" s="266">
        <v>
2.4089854531232082</v>
      </c>
      <c r="AR73" s="267"/>
      <c r="AS73" s="267"/>
      <c r="AT73" s="268"/>
      <c r="AU73" s="191" t="s">
        <v>
160</v>
      </c>
      <c r="AV73" s="191"/>
      <c r="AW73" s="191"/>
      <c r="AX73" s="192"/>
      <c r="AY73" s="270">
        <v>
7312856</v>
      </c>
      <c r="AZ73" s="262"/>
      <c r="BA73" s="262"/>
      <c r="BB73" s="263"/>
      <c r="BC73" s="273">
        <v>
11.370477011398549</v>
      </c>
      <c r="BD73" s="274"/>
      <c r="BE73" s="270">
        <v>
5122577</v>
      </c>
      <c r="BF73" s="262"/>
      <c r="BG73" s="262"/>
      <c r="BH73" s="263"/>
      <c r="BI73" s="296">
        <v>
4377583</v>
      </c>
      <c r="BJ73" s="304"/>
      <c r="BK73" s="304"/>
      <c r="BL73" s="304"/>
      <c r="BM73" s="304"/>
      <c r="BN73" s="193"/>
      <c r="BO73" s="266">
        <v>
12.139592657625498</v>
      </c>
      <c r="BP73" s="267"/>
      <c r="BQ73" s="268"/>
    </row>
    <row r="74" spans="1:69" s="4" customFormat="1" ht="15" customHeight="1" x14ac:dyDescent="0.2">
      <c r="A74" s="27"/>
      <c r="B74" s="19"/>
      <c r="C74" s="19"/>
      <c r="D74" s="15"/>
      <c r="E74" s="15"/>
      <c r="F74" s="15"/>
      <c r="G74" s="15"/>
      <c r="H74" s="16"/>
      <c r="I74" s="16"/>
      <c r="J74" s="16"/>
      <c r="K74" s="16"/>
      <c r="L74" s="15"/>
      <c r="M74" s="15"/>
      <c r="N74" s="15"/>
      <c r="O74" s="15"/>
      <c r="P74" s="16"/>
      <c r="Q74" s="16"/>
      <c r="R74" s="16"/>
      <c r="S74" s="16"/>
      <c r="T74" s="14"/>
      <c r="U74" s="14"/>
      <c r="V74" s="14"/>
      <c r="W74" s="14"/>
      <c r="X74" s="17"/>
      <c r="Y74" s="17"/>
      <c r="Z74" s="17"/>
      <c r="AA74" s="17"/>
      <c r="AB74" s="70"/>
      <c r="AC74" s="308" t="s">
        <v>
161</v>
      </c>
      <c r="AD74" s="308"/>
      <c r="AE74" s="226">
        <v>
834453</v>
      </c>
      <c r="AF74" s="227"/>
      <c r="AG74" s="227"/>
      <c r="AH74" s="228"/>
      <c r="AI74" s="229">
        <v>
1.2584172420925777</v>
      </c>
      <c r="AJ74" s="229"/>
      <c r="AK74" s="229"/>
      <c r="AL74" s="229"/>
      <c r="AM74" s="230">
        <v>
834453</v>
      </c>
      <c r="AN74" s="230"/>
      <c r="AO74" s="230"/>
      <c r="AP74" s="226"/>
      <c r="AQ74" s="266">
        <v>
2.4089854531232082</v>
      </c>
      <c r="AR74" s="267"/>
      <c r="AS74" s="267"/>
      <c r="AT74" s="268"/>
      <c r="AU74" s="191" t="s">
        <v>
162</v>
      </c>
      <c r="AV74" s="191"/>
      <c r="AW74" s="191"/>
      <c r="AX74" s="192"/>
      <c r="AY74" s="270">
        <v>
2054199</v>
      </c>
      <c r="AZ74" s="262"/>
      <c r="BA74" s="262"/>
      <c r="BB74" s="263"/>
      <c r="BC74" s="273">
        <v>
3.1939945906685279</v>
      </c>
      <c r="BD74" s="274"/>
      <c r="BE74" s="270">
        <v>
1892226</v>
      </c>
      <c r="BF74" s="262"/>
      <c r="BG74" s="262"/>
      <c r="BH74" s="263"/>
      <c r="BI74" s="296"/>
      <c r="BJ74" s="304"/>
      <c r="BK74" s="304"/>
      <c r="BL74" s="304"/>
      <c r="BM74" s="304"/>
      <c r="BN74" s="193"/>
      <c r="BO74" s="266"/>
      <c r="BP74" s="267"/>
      <c r="BQ74" s="268"/>
    </row>
    <row r="75" spans="1:69" s="4" customFormat="1" ht="15" customHeight="1" x14ac:dyDescent="0.2">
      <c r="A75" s="27"/>
      <c r="B75" s="19"/>
      <c r="C75" s="19"/>
      <c r="D75" s="15"/>
      <c r="E75" s="15"/>
      <c r="F75" s="15"/>
      <c r="G75" s="15"/>
      <c r="H75" s="16"/>
      <c r="I75" s="16"/>
      <c r="J75" s="16"/>
      <c r="K75" s="16"/>
      <c r="L75" s="15"/>
      <c r="M75" s="15"/>
      <c r="N75" s="15"/>
      <c r="O75" s="15"/>
      <c r="P75" s="16"/>
      <c r="Q75" s="16"/>
      <c r="R75" s="16"/>
      <c r="S75" s="16"/>
      <c r="T75" s="24"/>
      <c r="U75" s="24"/>
      <c r="V75" s="24"/>
      <c r="W75" s="24"/>
      <c r="X75" s="17"/>
      <c r="Y75" s="17"/>
      <c r="Z75" s="17"/>
      <c r="AA75" s="17"/>
      <c r="AB75" s="72"/>
      <c r="AC75" s="308" t="s">
        <v>
163</v>
      </c>
      <c r="AD75" s="308"/>
      <c r="AE75" s="226">
        <v>
121989</v>
      </c>
      <c r="AF75" s="227"/>
      <c r="AG75" s="227"/>
      <c r="AH75" s="228"/>
      <c r="AI75" s="229">
        <v>
0.18396849306747226</v>
      </c>
      <c r="AJ75" s="229"/>
      <c r="AK75" s="229"/>
      <c r="AL75" s="229"/>
      <c r="AM75" s="230"/>
      <c r="AN75" s="230"/>
      <c r="AO75" s="230"/>
      <c r="AP75" s="226"/>
      <c r="AQ75" s="266"/>
      <c r="AR75" s="267"/>
      <c r="AS75" s="267"/>
      <c r="AT75" s="268"/>
      <c r="AU75" s="305" t="s">
        <v>
164</v>
      </c>
      <c r="AV75" s="306"/>
      <c r="AW75" s="306"/>
      <c r="AX75" s="307"/>
      <c r="AY75" s="270">
        <v>
0</v>
      </c>
      <c r="AZ75" s="262"/>
      <c r="BA75" s="262"/>
      <c r="BB75" s="263"/>
      <c r="BC75" s="273">
        <v>
0</v>
      </c>
      <c r="BD75" s="274"/>
      <c r="BE75" s="270">
        <v>
0</v>
      </c>
      <c r="BF75" s="262"/>
      <c r="BG75" s="262"/>
      <c r="BH75" s="263"/>
      <c r="BI75" s="296">
        <v>
0</v>
      </c>
      <c r="BJ75" s="304"/>
      <c r="BK75" s="304"/>
      <c r="BL75" s="304"/>
      <c r="BM75" s="304"/>
      <c r="BN75" s="193"/>
      <c r="BO75" s="266">
        <v>
0</v>
      </c>
      <c r="BP75" s="267"/>
      <c r="BQ75" s="268"/>
    </row>
    <row r="76" spans="1:69" s="4" customFormat="1" ht="15" customHeight="1" x14ac:dyDescent="0.2">
      <c r="A76" s="27"/>
      <c r="B76" s="19"/>
      <c r="C76" s="19"/>
      <c r="D76" s="15"/>
      <c r="E76" s="15"/>
      <c r="F76" s="15"/>
      <c r="G76" s="15"/>
      <c r="H76" s="16"/>
      <c r="I76" s="16"/>
      <c r="J76" s="16"/>
      <c r="K76" s="16"/>
      <c r="L76" s="15"/>
      <c r="M76" s="15"/>
      <c r="N76" s="15"/>
      <c r="O76" s="15"/>
      <c r="P76" s="16"/>
      <c r="Q76" s="16"/>
      <c r="R76" s="16"/>
      <c r="S76" s="16"/>
      <c r="T76" s="14"/>
      <c r="U76" s="14"/>
      <c r="V76" s="14"/>
      <c r="W76" s="14"/>
      <c r="X76" s="17"/>
      <c r="Y76" s="17"/>
      <c r="Z76" s="17"/>
      <c r="AA76" s="17"/>
      <c r="AB76" s="73"/>
      <c r="AC76" s="308" t="s">
        <v>
165</v>
      </c>
      <c r="AD76" s="308"/>
      <c r="AE76" s="226">
        <v>
531</v>
      </c>
      <c r="AF76" s="227"/>
      <c r="AG76" s="227"/>
      <c r="AH76" s="228"/>
      <c r="AI76" s="229">
        <v>
8.0078752853804673E-4</v>
      </c>
      <c r="AJ76" s="229"/>
      <c r="AK76" s="229"/>
      <c r="AL76" s="229"/>
      <c r="AM76" s="230"/>
      <c r="AN76" s="230"/>
      <c r="AO76" s="230"/>
      <c r="AP76" s="226"/>
      <c r="AQ76" s="266"/>
      <c r="AR76" s="267"/>
      <c r="AS76" s="267"/>
      <c r="AT76" s="268"/>
      <c r="AU76" s="191" t="s">
        <v>
166</v>
      </c>
      <c r="AV76" s="191"/>
      <c r="AW76" s="191"/>
      <c r="AX76" s="192"/>
      <c r="AY76" s="270">
        <v>
6899611</v>
      </c>
      <c r="AZ76" s="262"/>
      <c r="BA76" s="262"/>
      <c r="BB76" s="263"/>
      <c r="BC76" s="273">
        <v>
10.727938340792237</v>
      </c>
      <c r="BD76" s="274"/>
      <c r="BE76" s="174">
        <v>
6137337</v>
      </c>
      <c r="BF76" s="174"/>
      <c r="BG76" s="174"/>
      <c r="BH76" s="174"/>
      <c r="BI76" s="302">
        <v>
4623359</v>
      </c>
      <c r="BJ76" s="302"/>
      <c r="BK76" s="302"/>
      <c r="BL76" s="302"/>
      <c r="BM76" s="302"/>
      <c r="BN76" s="302"/>
      <c r="BO76" s="303">
        <v>
12.821160665592579</v>
      </c>
      <c r="BP76" s="303"/>
      <c r="BQ76" s="303"/>
    </row>
    <row r="77" spans="1:69" s="4" customFormat="1" ht="15" customHeight="1" x14ac:dyDescent="0.2">
      <c r="A77" s="24"/>
      <c r="B77" s="24"/>
      <c r="C77" s="24"/>
      <c r="D77" s="15"/>
      <c r="E77" s="15"/>
      <c r="F77" s="15"/>
      <c r="G77" s="15"/>
      <c r="H77" s="16"/>
      <c r="I77" s="16"/>
      <c r="J77" s="16"/>
      <c r="K77" s="16"/>
      <c r="L77" s="15"/>
      <c r="M77" s="15"/>
      <c r="N77" s="15"/>
      <c r="O77" s="15"/>
      <c r="P77" s="16"/>
      <c r="Q77" s="16"/>
      <c r="R77" s="16"/>
      <c r="S77" s="16"/>
      <c r="T77" s="14"/>
      <c r="U77" s="14"/>
      <c r="V77" s="14"/>
      <c r="W77" s="14"/>
      <c r="X77" s="17"/>
      <c r="Y77" s="17"/>
      <c r="Z77" s="17"/>
      <c r="AA77" s="17"/>
      <c r="AB77" s="301" t="s">
        <v>
167</v>
      </c>
      <c r="AC77" s="301"/>
      <c r="AD77" s="301"/>
      <c r="AE77" s="226">
        <v>
17944</v>
      </c>
      <c r="AF77" s="227"/>
      <c r="AG77" s="227"/>
      <c r="AH77" s="228"/>
      <c r="AI77" s="229">
        <v>
2.7060887781707552E-2</v>
      </c>
      <c r="AJ77" s="229"/>
      <c r="AK77" s="229"/>
      <c r="AL77" s="229"/>
      <c r="AM77" s="230">
        <v>
17944</v>
      </c>
      <c r="AN77" s="230"/>
      <c r="AO77" s="230"/>
      <c r="AP77" s="226"/>
      <c r="AQ77" s="266">
        <v>
5.1802599991662625E-2</v>
      </c>
      <c r="AR77" s="267"/>
      <c r="AS77" s="267"/>
      <c r="AT77" s="268"/>
      <c r="AU77" s="191" t="s">
        <v>
168</v>
      </c>
      <c r="AV77" s="191"/>
      <c r="AW77" s="191"/>
      <c r="AX77" s="192"/>
      <c r="AY77" s="270">
        <v>
0</v>
      </c>
      <c r="AZ77" s="262"/>
      <c r="BA77" s="262"/>
      <c r="BB77" s="263"/>
      <c r="BC77" s="273">
        <v>
0</v>
      </c>
      <c r="BD77" s="274"/>
      <c r="BE77" s="174">
        <v>
0</v>
      </c>
      <c r="BF77" s="174"/>
      <c r="BG77" s="174"/>
      <c r="BH77" s="174"/>
      <c r="BI77" s="270"/>
      <c r="BJ77" s="262"/>
      <c r="BK77" s="262"/>
      <c r="BL77" s="262"/>
      <c r="BM77" s="262"/>
      <c r="BN77" s="262"/>
      <c r="BO77" s="262"/>
      <c r="BP77" s="262"/>
      <c r="BQ77" s="263"/>
    </row>
    <row r="78" spans="1:69" s="4" customFormat="1" ht="15" customHeight="1" x14ac:dyDescent="0.2">
      <c r="A78" s="25"/>
      <c r="B78" s="25"/>
      <c r="C78" s="25"/>
      <c r="D78" s="28"/>
      <c r="E78" s="29"/>
      <c r="F78" s="29"/>
      <c r="G78" s="29"/>
      <c r="H78" s="16"/>
      <c r="I78" s="16"/>
      <c r="J78" s="16"/>
      <c r="K78" s="16"/>
      <c r="L78" s="15"/>
      <c r="M78" s="15"/>
      <c r="N78" s="15"/>
      <c r="O78" s="15"/>
      <c r="P78" s="16"/>
      <c r="Q78" s="16"/>
      <c r="R78" s="16"/>
      <c r="S78" s="16"/>
      <c r="T78" s="14"/>
      <c r="U78" s="14"/>
      <c r="V78" s="14"/>
      <c r="W78" s="14"/>
      <c r="X78" s="17"/>
      <c r="Y78" s="17"/>
      <c r="Z78" s="17"/>
      <c r="AA78" s="17"/>
      <c r="AB78" s="299" t="s">
        <v>
169</v>
      </c>
      <c r="AC78" s="299"/>
      <c r="AD78" s="299"/>
      <c r="AE78" s="300">
        <v>
0</v>
      </c>
      <c r="AF78" s="527"/>
      <c r="AG78" s="527"/>
      <c r="AH78" s="528"/>
      <c r="AI78" s="229">
        <v>
0</v>
      </c>
      <c r="AJ78" s="229"/>
      <c r="AK78" s="229"/>
      <c r="AL78" s="229"/>
      <c r="AM78" s="230">
        <v>
0</v>
      </c>
      <c r="AN78" s="230"/>
      <c r="AO78" s="230"/>
      <c r="AP78" s="226"/>
      <c r="AQ78" s="266">
        <v>
0</v>
      </c>
      <c r="AR78" s="267"/>
      <c r="AS78" s="267"/>
      <c r="AT78" s="268"/>
      <c r="AU78" s="127" t="s">
        <v>
170</v>
      </c>
      <c r="AV78" s="127"/>
      <c r="AW78" s="127"/>
      <c r="AX78" s="128"/>
      <c r="AY78" s="270">
        <v>
4494709</v>
      </c>
      <c r="AZ78" s="262"/>
      <c r="BA78" s="262"/>
      <c r="BB78" s="263"/>
      <c r="BC78" s="273">
        <v>
6.9886492168622167</v>
      </c>
      <c r="BD78" s="274"/>
      <c r="BE78" s="174">
        <v>
904931</v>
      </c>
      <c r="BF78" s="174"/>
      <c r="BG78" s="174"/>
      <c r="BH78" s="296"/>
      <c r="BI78" s="237" t="s">
        <v>
171</v>
      </c>
      <c r="BJ78" s="238"/>
      <c r="BK78" s="238"/>
      <c r="BL78" s="238"/>
      <c r="BM78" s="238"/>
      <c r="BN78" s="238"/>
      <c r="BO78" s="238"/>
      <c r="BP78" s="238"/>
      <c r="BQ78" s="239"/>
    </row>
    <row r="79" spans="1:69" s="4" customFormat="1" ht="15" customHeight="1" x14ac:dyDescent="0.2">
      <c r="A79" s="19"/>
      <c r="B79" s="19"/>
      <c r="C79" s="19"/>
      <c r="D79" s="15"/>
      <c r="E79" s="15"/>
      <c r="F79" s="15"/>
      <c r="G79" s="15"/>
      <c r="H79" s="16"/>
      <c r="I79" s="16"/>
      <c r="J79" s="16"/>
      <c r="K79" s="16"/>
      <c r="L79" s="15"/>
      <c r="M79" s="15"/>
      <c r="N79" s="15"/>
      <c r="O79" s="15"/>
      <c r="P79" s="16"/>
      <c r="Q79" s="16"/>
      <c r="R79" s="16"/>
      <c r="S79" s="16"/>
      <c r="T79" s="14"/>
      <c r="U79" s="19"/>
      <c r="V79" s="19"/>
      <c r="W79" s="19"/>
      <c r="X79" s="17"/>
      <c r="Y79" s="17"/>
      <c r="Z79" s="17"/>
      <c r="AA79" s="17"/>
      <c r="AB79" s="119" t="s">
        <v>
153</v>
      </c>
      <c r="AC79" s="120"/>
      <c r="AD79" s="121"/>
      <c r="AE79" s="226">
        <v>
36950063</v>
      </c>
      <c r="AF79" s="227"/>
      <c r="AG79" s="227"/>
      <c r="AH79" s="228"/>
      <c r="AI79" s="229">
        <v>
55.723445629181022</v>
      </c>
      <c r="AJ79" s="229"/>
      <c r="AK79" s="229"/>
      <c r="AL79" s="229"/>
      <c r="AM79" s="230">
        <v>
34500351</v>
      </c>
      <c r="AN79" s="230"/>
      <c r="AO79" s="230"/>
      <c r="AP79" s="226"/>
      <c r="AQ79" s="266">
        <v>
99.599190951011892</v>
      </c>
      <c r="AR79" s="267"/>
      <c r="AS79" s="267"/>
      <c r="AT79" s="268"/>
      <c r="AU79" s="74"/>
      <c r="AV79" s="271" t="s">
        <v>
172</v>
      </c>
      <c r="AW79" s="120"/>
      <c r="AX79" s="121"/>
      <c r="AY79" s="270">
        <v>
115704</v>
      </c>
      <c r="AZ79" s="262"/>
      <c r="BA79" s="262"/>
      <c r="BB79" s="263"/>
      <c r="BC79" s="273">
        <v>
0.17990367540764615</v>
      </c>
      <c r="BD79" s="274"/>
      <c r="BE79" s="270">
        <v>
115704</v>
      </c>
      <c r="BF79" s="262"/>
      <c r="BG79" s="262"/>
      <c r="BH79" s="262"/>
      <c r="BI79" s="287"/>
      <c r="BJ79" s="288"/>
      <c r="BK79" s="288"/>
      <c r="BL79" s="288"/>
      <c r="BM79" s="288"/>
      <c r="BN79" s="288"/>
      <c r="BO79" s="288"/>
      <c r="BP79" s="288"/>
      <c r="BQ79" s="289"/>
    </row>
    <row r="80" spans="1:69" s="4" customFormat="1" ht="15" customHeight="1" x14ac:dyDescent="0.2">
      <c r="A80" s="14"/>
      <c r="B80" s="14"/>
      <c r="C80" s="14"/>
      <c r="D80" s="15"/>
      <c r="E80" s="15"/>
      <c r="F80" s="15"/>
      <c r="G80" s="15"/>
      <c r="H80" s="16"/>
      <c r="I80" s="16"/>
      <c r="J80" s="16"/>
      <c r="K80" s="16"/>
      <c r="L80" s="15"/>
      <c r="M80" s="15"/>
      <c r="N80" s="15"/>
      <c r="O80" s="15"/>
      <c r="P80" s="16"/>
      <c r="Q80" s="16"/>
      <c r="R80" s="16"/>
      <c r="S80" s="16"/>
      <c r="T80" s="30"/>
      <c r="U80" s="30"/>
      <c r="V80" s="24"/>
      <c r="W80" s="24"/>
      <c r="X80" s="17"/>
      <c r="Y80" s="17"/>
      <c r="Z80" s="17"/>
      <c r="AA80" s="17"/>
      <c r="AB80" s="189" t="s">
        <v>
173</v>
      </c>
      <c r="AC80" s="189"/>
      <c r="AD80" s="189"/>
      <c r="AE80" s="226">
        <v>
664405</v>
      </c>
      <c r="AF80" s="227"/>
      <c r="AG80" s="227"/>
      <c r="AH80" s="228"/>
      <c r="AI80" s="229">
        <v>
1.001972199431866</v>
      </c>
      <c r="AJ80" s="229"/>
      <c r="AK80" s="229"/>
      <c r="AL80" s="229"/>
      <c r="AM80" s="230">
        <v>
0</v>
      </c>
      <c r="AN80" s="230"/>
      <c r="AO80" s="230"/>
      <c r="AP80" s="226"/>
      <c r="AQ80" s="266">
        <v>
0</v>
      </c>
      <c r="AR80" s="267"/>
      <c r="AS80" s="267"/>
      <c r="AT80" s="268"/>
      <c r="AU80" s="290" t="s">
        <v>
174</v>
      </c>
      <c r="AV80" s="291"/>
      <c r="AW80" s="297" t="s">
        <v>
175</v>
      </c>
      <c r="AX80" s="298"/>
      <c r="AY80" s="270">
        <v>
4448532</v>
      </c>
      <c r="AZ80" s="262"/>
      <c r="BA80" s="262"/>
      <c r="BB80" s="263"/>
      <c r="BC80" s="273">
        <v>
6.9168503851943495</v>
      </c>
      <c r="BD80" s="274"/>
      <c r="BE80" s="270">
        <v>
858754</v>
      </c>
      <c r="BF80" s="262"/>
      <c r="BG80" s="262"/>
      <c r="BH80" s="262"/>
      <c r="BI80" s="283">
        <v>
41572317</v>
      </c>
      <c r="BJ80" s="284"/>
      <c r="BK80" s="284"/>
      <c r="BL80" s="284"/>
      <c r="BM80" s="284"/>
      <c r="BN80" s="284"/>
      <c r="BO80" s="284"/>
      <c r="BP80" s="285" t="s">
        <v>
21</v>
      </c>
      <c r="BQ80" s="286"/>
    </row>
    <row r="81" spans="1:69" s="4" customFormat="1" ht="15" customHeight="1" x14ac:dyDescent="0.2">
      <c r="A81" s="14"/>
      <c r="B81" s="14"/>
      <c r="C81" s="14"/>
      <c r="D81" s="15"/>
      <c r="E81" s="15"/>
      <c r="F81" s="15"/>
      <c r="G81" s="15"/>
      <c r="H81" s="16"/>
      <c r="I81" s="16"/>
      <c r="J81" s="16"/>
      <c r="K81" s="16"/>
      <c r="L81" s="15"/>
      <c r="M81" s="15"/>
      <c r="N81" s="15"/>
      <c r="O81" s="15"/>
      <c r="P81" s="16"/>
      <c r="Q81" s="16"/>
      <c r="R81" s="16"/>
      <c r="S81" s="16"/>
      <c r="T81" s="30"/>
      <c r="U81" s="30"/>
      <c r="V81" s="24"/>
      <c r="W81" s="19"/>
      <c r="X81" s="17"/>
      <c r="Y81" s="17"/>
      <c r="Z81" s="17"/>
      <c r="AA81" s="17"/>
      <c r="AB81" s="189" t="s">
        <v>
176</v>
      </c>
      <c r="AC81" s="189"/>
      <c r="AD81" s="189"/>
      <c r="AE81" s="226">
        <v>
772442</v>
      </c>
      <c r="AF81" s="227"/>
      <c r="AG81" s="227"/>
      <c r="AH81" s="228"/>
      <c r="AI81" s="229">
        <v>
1.1649000378888623</v>
      </c>
      <c r="AJ81" s="229"/>
      <c r="AK81" s="229"/>
      <c r="AL81" s="229"/>
      <c r="AM81" s="230">
        <v>
108797</v>
      </c>
      <c r="AN81" s="230"/>
      <c r="AO81" s="230"/>
      <c r="AP81" s="226"/>
      <c r="AQ81" s="266">
        <v>
0.31408646184200395</v>
      </c>
      <c r="AR81" s="267"/>
      <c r="AS81" s="267"/>
      <c r="AT81" s="268"/>
      <c r="AU81" s="292"/>
      <c r="AV81" s="293"/>
      <c r="AW81" s="277"/>
      <c r="AX81" s="111" t="s">
        <v>
177</v>
      </c>
      <c r="AY81" s="270">
        <v>
2201436</v>
      </c>
      <c r="AZ81" s="262"/>
      <c r="BA81" s="262"/>
      <c r="BB81" s="263"/>
      <c r="BC81" s="273">
        <v>
3.4229277084172276</v>
      </c>
      <c r="BD81" s="274"/>
      <c r="BE81" s="270">
        <v>
171017</v>
      </c>
      <c r="BF81" s="262"/>
      <c r="BG81" s="262"/>
      <c r="BH81" s="262"/>
      <c r="BI81" s="287"/>
      <c r="BJ81" s="288"/>
      <c r="BK81" s="288"/>
      <c r="BL81" s="288"/>
      <c r="BM81" s="288"/>
      <c r="BN81" s="288"/>
      <c r="BO81" s="288"/>
      <c r="BP81" s="288"/>
      <c r="BQ81" s="289"/>
    </row>
    <row r="82" spans="1:69" s="4" customFormat="1" ht="15" customHeight="1" x14ac:dyDescent="0.2">
      <c r="A82" s="14"/>
      <c r="B82" s="14"/>
      <c r="C82" s="14"/>
      <c r="D82" s="15"/>
      <c r="E82" s="15"/>
      <c r="F82" s="15"/>
      <c r="G82" s="15"/>
      <c r="H82" s="16"/>
      <c r="I82" s="16"/>
      <c r="J82" s="16"/>
      <c r="K82" s="16"/>
      <c r="L82" s="15"/>
      <c r="M82" s="15"/>
      <c r="N82" s="15"/>
      <c r="O82" s="15"/>
      <c r="P82" s="16"/>
      <c r="Q82" s="16"/>
      <c r="R82" s="16"/>
      <c r="S82" s="16"/>
      <c r="T82" s="30"/>
      <c r="U82" s="30"/>
      <c r="V82" s="24"/>
      <c r="W82" s="19"/>
      <c r="X82" s="17"/>
      <c r="Y82" s="17"/>
      <c r="Z82" s="17"/>
      <c r="AA82" s="17"/>
      <c r="AB82" s="189" t="s">
        <v>
178</v>
      </c>
      <c r="AC82" s="189"/>
      <c r="AD82" s="189"/>
      <c r="AE82" s="226">
        <v>
431589</v>
      </c>
      <c r="AF82" s="227"/>
      <c r="AG82" s="227"/>
      <c r="AH82" s="228"/>
      <c r="AI82" s="229">
        <v>
0.65086834021507911</v>
      </c>
      <c r="AJ82" s="229"/>
      <c r="AK82" s="229"/>
      <c r="AL82" s="229"/>
      <c r="AM82" s="230">
        <v>
0</v>
      </c>
      <c r="AN82" s="230"/>
      <c r="AO82" s="230"/>
      <c r="AP82" s="226"/>
      <c r="AQ82" s="266">
        <v>
0</v>
      </c>
      <c r="AR82" s="267"/>
      <c r="AS82" s="267"/>
      <c r="AT82" s="268"/>
      <c r="AU82" s="292"/>
      <c r="AV82" s="293"/>
      <c r="AW82" s="277"/>
      <c r="AX82" s="111" t="s">
        <v>
179</v>
      </c>
      <c r="AY82" s="270">
        <v>
2247096</v>
      </c>
      <c r="AZ82" s="262"/>
      <c r="BA82" s="262"/>
      <c r="BB82" s="263"/>
      <c r="BC82" s="273">
        <v>
3.493922676777121</v>
      </c>
      <c r="BD82" s="274"/>
      <c r="BE82" s="270">
        <v>
687737</v>
      </c>
      <c r="BF82" s="262"/>
      <c r="BG82" s="262"/>
      <c r="BH82" s="262"/>
      <c r="BI82" s="279" t="s">
        <v>
180</v>
      </c>
      <c r="BJ82" s="255"/>
      <c r="BK82" s="255"/>
      <c r="BL82" s="255"/>
      <c r="BM82" s="255"/>
      <c r="BN82" s="255"/>
      <c r="BO82" s="255"/>
      <c r="BP82" s="255"/>
      <c r="BQ82" s="256"/>
    </row>
    <row r="83" spans="1:69" s="4" customFormat="1" ht="15" customHeight="1" x14ac:dyDescent="0.2">
      <c r="A83" s="14"/>
      <c r="B83" s="14"/>
      <c r="C83" s="14"/>
      <c r="D83" s="15"/>
      <c r="E83" s="15"/>
      <c r="F83" s="15"/>
      <c r="G83" s="15"/>
      <c r="H83" s="16"/>
      <c r="I83" s="16"/>
      <c r="J83" s="16"/>
      <c r="K83" s="16"/>
      <c r="L83" s="15"/>
      <c r="M83" s="15"/>
      <c r="N83" s="15"/>
      <c r="O83" s="15"/>
      <c r="P83" s="16"/>
      <c r="Q83" s="16"/>
      <c r="R83" s="16"/>
      <c r="S83" s="16"/>
      <c r="T83" s="30"/>
      <c r="U83" s="30"/>
      <c r="V83" s="24"/>
      <c r="W83" s="19"/>
      <c r="X83" s="17"/>
      <c r="Y83" s="17"/>
      <c r="Z83" s="17"/>
      <c r="AA83" s="17"/>
      <c r="AB83" s="189" t="s">
        <v>
181</v>
      </c>
      <c r="AC83" s="189"/>
      <c r="AD83" s="189"/>
      <c r="AE83" s="226">
        <v>
11696346</v>
      </c>
      <c r="AF83" s="227"/>
      <c r="AG83" s="227"/>
      <c r="AH83" s="228"/>
      <c r="AI83" s="229">
        <v>
17.638960463777529</v>
      </c>
      <c r="AJ83" s="229"/>
      <c r="AK83" s="229"/>
      <c r="AL83" s="229"/>
      <c r="AM83" s="230"/>
      <c r="AN83" s="230"/>
      <c r="AO83" s="230"/>
      <c r="AP83" s="226"/>
      <c r="AQ83" s="266"/>
      <c r="AR83" s="267"/>
      <c r="AS83" s="267"/>
      <c r="AT83" s="268"/>
      <c r="AU83" s="292"/>
      <c r="AV83" s="293"/>
      <c r="AW83" s="278"/>
      <c r="AX83" s="111" t="s">
        <v>
182</v>
      </c>
      <c r="AY83" s="270">
        <v>
0</v>
      </c>
      <c r="AZ83" s="262"/>
      <c r="BA83" s="262"/>
      <c r="BB83" s="263"/>
      <c r="BC83" s="273">
        <v>
0</v>
      </c>
      <c r="BD83" s="274"/>
      <c r="BE83" s="270">
        <v>
0</v>
      </c>
      <c r="BF83" s="262"/>
      <c r="BG83" s="262"/>
      <c r="BH83" s="262"/>
      <c r="BI83" s="280">
        <v>
33428537</v>
      </c>
      <c r="BJ83" s="253"/>
      <c r="BK83" s="253"/>
      <c r="BL83" s="253"/>
      <c r="BM83" s="253"/>
      <c r="BN83" s="253"/>
      <c r="BO83" s="253"/>
      <c r="BP83" s="281" t="s">
        <v>
21</v>
      </c>
      <c r="BQ83" s="282"/>
    </row>
    <row r="84" spans="1:69" s="4" customFormat="1" ht="15" customHeight="1" x14ac:dyDescent="0.2">
      <c r="A84" s="14"/>
      <c r="B84" s="14"/>
      <c r="C84" s="14"/>
      <c r="D84" s="15"/>
      <c r="E84" s="15"/>
      <c r="F84" s="15"/>
      <c r="G84" s="15"/>
      <c r="H84" s="16"/>
      <c r="I84" s="16"/>
      <c r="J84" s="16"/>
      <c r="K84" s="16"/>
      <c r="L84" s="15"/>
      <c r="M84" s="15"/>
      <c r="N84" s="15"/>
      <c r="O84" s="15"/>
      <c r="P84" s="16"/>
      <c r="Q84" s="16"/>
      <c r="R84" s="16"/>
      <c r="S84" s="16"/>
      <c r="T84" s="30"/>
      <c r="U84" s="30"/>
      <c r="V84" s="24"/>
      <c r="W84" s="24"/>
      <c r="X84" s="17"/>
      <c r="Y84" s="17"/>
      <c r="Z84" s="17"/>
      <c r="AA84" s="17"/>
      <c r="AB84" s="189" t="s">
        <v>
183</v>
      </c>
      <c r="AC84" s="189"/>
      <c r="AD84" s="189"/>
      <c r="AE84" s="226">
        <v>
8945995</v>
      </c>
      <c r="AF84" s="227"/>
      <c r="AG84" s="227"/>
      <c r="AH84" s="228"/>
      <c r="AI84" s="229">
        <v>
13.491226414997595</v>
      </c>
      <c r="AJ84" s="229"/>
      <c r="AK84" s="229"/>
      <c r="AL84" s="229"/>
      <c r="AM84" s="230"/>
      <c r="AN84" s="230"/>
      <c r="AO84" s="230"/>
      <c r="AP84" s="226"/>
      <c r="AQ84" s="266"/>
      <c r="AR84" s="267"/>
      <c r="AS84" s="267"/>
      <c r="AT84" s="268"/>
      <c r="AU84" s="292"/>
      <c r="AV84" s="293"/>
      <c r="AW84" s="275" t="s">
        <v>
184</v>
      </c>
      <c r="AX84" s="276"/>
      <c r="AY84" s="270">
        <v>
46177</v>
      </c>
      <c r="AZ84" s="262"/>
      <c r="BA84" s="262"/>
      <c r="BB84" s="263"/>
      <c r="BC84" s="273">
        <v>
7.1798831667866936E-2</v>
      </c>
      <c r="BD84" s="274"/>
      <c r="BE84" s="270">
        <v>
46177</v>
      </c>
      <c r="BF84" s="262"/>
      <c r="BG84" s="262"/>
      <c r="BH84" s="262"/>
      <c r="BI84" s="280"/>
      <c r="BJ84" s="253"/>
      <c r="BK84" s="253"/>
      <c r="BL84" s="253"/>
      <c r="BM84" s="253"/>
      <c r="BN84" s="253"/>
      <c r="BO84" s="253"/>
      <c r="BP84" s="281"/>
      <c r="BQ84" s="282"/>
    </row>
    <row r="85" spans="1:69" s="4" customFormat="1" ht="15" customHeight="1" x14ac:dyDescent="0.2">
      <c r="A85" s="14"/>
      <c r="B85" s="14"/>
      <c r="C85" s="14"/>
      <c r="D85" s="15"/>
      <c r="E85" s="15"/>
      <c r="F85" s="15"/>
      <c r="G85" s="15"/>
      <c r="H85" s="16"/>
      <c r="I85" s="16"/>
      <c r="J85" s="16"/>
      <c r="K85" s="16"/>
      <c r="L85" s="15"/>
      <c r="M85" s="15"/>
      <c r="N85" s="15"/>
      <c r="O85" s="15"/>
      <c r="P85" s="16"/>
      <c r="Q85" s="16"/>
      <c r="R85" s="16"/>
      <c r="S85" s="16"/>
      <c r="T85" s="30"/>
      <c r="U85" s="30"/>
      <c r="V85" s="24"/>
      <c r="W85" s="24"/>
      <c r="X85" s="17"/>
      <c r="Y85" s="17"/>
      <c r="Z85" s="17"/>
      <c r="AA85" s="17"/>
      <c r="AB85" s="189" t="s">
        <v>
185</v>
      </c>
      <c r="AC85" s="189"/>
      <c r="AD85" s="189"/>
      <c r="AE85" s="226">
        <v>
42760</v>
      </c>
      <c r="AF85" s="227"/>
      <c r="AG85" s="227"/>
      <c r="AH85" s="228"/>
      <c r="AI85" s="229">
        <v>
6.4485263126717277E-2</v>
      </c>
      <c r="AJ85" s="229"/>
      <c r="AK85" s="229"/>
      <c r="AL85" s="229"/>
      <c r="AM85" s="230">
        <v>
21609</v>
      </c>
      <c r="AN85" s="230"/>
      <c r="AO85" s="230"/>
      <c r="AP85" s="226"/>
      <c r="AQ85" s="266">
        <v>
6.2383102051930317E-2</v>
      </c>
      <c r="AR85" s="267"/>
      <c r="AS85" s="267"/>
      <c r="AT85" s="268"/>
      <c r="AU85" s="294"/>
      <c r="AV85" s="295"/>
      <c r="AW85" s="275" t="s">
        <v>
186</v>
      </c>
      <c r="AX85" s="276"/>
      <c r="AY85" s="270">
        <v>
0</v>
      </c>
      <c r="AZ85" s="262"/>
      <c r="BA85" s="262"/>
      <c r="BB85" s="263"/>
      <c r="BC85" s="273">
        <v>
0</v>
      </c>
      <c r="BD85" s="274"/>
      <c r="BE85" s="270">
        <v>
0</v>
      </c>
      <c r="BF85" s="262"/>
      <c r="BG85" s="262"/>
      <c r="BH85" s="262"/>
      <c r="BI85" s="269" t="s">
        <v>
187</v>
      </c>
      <c r="BJ85" s="264"/>
      <c r="BK85" s="264"/>
      <c r="BL85" s="264"/>
      <c r="BM85" s="264"/>
      <c r="BN85" s="264"/>
      <c r="BO85" s="264"/>
      <c r="BP85" s="264"/>
      <c r="BQ85" s="265"/>
    </row>
    <row r="86" spans="1:69" s="4" customFormat="1" ht="15" customHeight="1" x14ac:dyDescent="0.2">
      <c r="A86" s="14"/>
      <c r="B86" s="14"/>
      <c r="C86" s="14"/>
      <c r="D86" s="15"/>
      <c r="E86" s="15"/>
      <c r="F86" s="15"/>
      <c r="G86" s="15"/>
      <c r="H86" s="16"/>
      <c r="I86" s="16"/>
      <c r="J86" s="16"/>
      <c r="K86" s="16"/>
      <c r="L86" s="15"/>
      <c r="M86" s="15"/>
      <c r="N86" s="15"/>
      <c r="O86" s="15"/>
      <c r="P86" s="16"/>
      <c r="Q86" s="16"/>
      <c r="R86" s="16"/>
      <c r="S86" s="16"/>
      <c r="T86" s="19"/>
      <c r="U86" s="19"/>
      <c r="V86" s="19"/>
      <c r="W86" s="19"/>
      <c r="X86" s="17"/>
      <c r="Y86" s="17"/>
      <c r="Z86" s="17"/>
      <c r="AA86" s="17"/>
      <c r="AB86" s="189" t="s">
        <v>
188</v>
      </c>
      <c r="AC86" s="189"/>
      <c r="AD86" s="189"/>
      <c r="AE86" s="226">
        <v>
5030</v>
      </c>
      <c r="AF86" s="227"/>
      <c r="AG86" s="227"/>
      <c r="AH86" s="228"/>
      <c r="AI86" s="229">
        <v>
7.5856144417069202E-3</v>
      </c>
      <c r="AJ86" s="229"/>
      <c r="AK86" s="229"/>
      <c r="AL86" s="229"/>
      <c r="AM86" s="230"/>
      <c r="AN86" s="230"/>
      <c r="AO86" s="230"/>
      <c r="AP86" s="226"/>
      <c r="AQ86" s="266"/>
      <c r="AR86" s="267"/>
      <c r="AS86" s="267"/>
      <c r="AT86" s="268"/>
      <c r="AU86" s="120" t="s">
        <v>
99</v>
      </c>
      <c r="AV86" s="120"/>
      <c r="AW86" s="120"/>
      <c r="AX86" s="121"/>
      <c r="AY86" s="270">
        <v>
64314417</v>
      </c>
      <c r="AZ86" s="262"/>
      <c r="BA86" s="262"/>
      <c r="BB86" s="263"/>
      <c r="BC86" s="273">
        <v>
100</v>
      </c>
      <c r="BD86" s="274"/>
      <c r="BE86" s="270">
        <v>
39577010</v>
      </c>
      <c r="BF86" s="262"/>
      <c r="BG86" s="262"/>
      <c r="BH86" s="262"/>
      <c r="BI86" s="269" t="s">
        <v>
189</v>
      </c>
      <c r="BJ86" s="264"/>
      <c r="BK86" s="264"/>
      <c r="BL86" s="264"/>
      <c r="BM86" s="264"/>
      <c r="BN86" s="264"/>
      <c r="BO86" s="264"/>
      <c r="BP86" s="264"/>
      <c r="BQ86" s="265"/>
    </row>
    <row r="87" spans="1:69" s="4" customFormat="1" ht="15" customHeight="1" x14ac:dyDescent="0.2">
      <c r="A87" s="14"/>
      <c r="B87" s="14"/>
      <c r="C87" s="14"/>
      <c r="D87" s="15"/>
      <c r="E87" s="15"/>
      <c r="F87" s="15"/>
      <c r="G87" s="15"/>
      <c r="H87" s="16"/>
      <c r="I87" s="16"/>
      <c r="J87" s="16"/>
      <c r="K87" s="16"/>
      <c r="L87" s="15"/>
      <c r="M87" s="15"/>
      <c r="N87" s="15"/>
      <c r="O87" s="15"/>
      <c r="P87" s="16"/>
      <c r="Q87" s="16"/>
      <c r="R87" s="16"/>
      <c r="S87" s="16"/>
      <c r="T87" s="19"/>
      <c r="U87" s="19"/>
      <c r="V87" s="19"/>
      <c r="W87" s="19"/>
      <c r="X87" s="17"/>
      <c r="Y87" s="17"/>
      <c r="Z87" s="17"/>
      <c r="AA87" s="17"/>
      <c r="AB87" s="189" t="s">
        <v>
190</v>
      </c>
      <c r="AC87" s="189"/>
      <c r="AD87" s="189"/>
      <c r="AE87" s="226">
        <v>
1343559</v>
      </c>
      <c r="AF87" s="227"/>
      <c r="AG87" s="227"/>
      <c r="AH87" s="228"/>
      <c r="AI87" s="229">
        <v>
2.0261869888042363</v>
      </c>
      <c r="AJ87" s="229"/>
      <c r="AK87" s="229"/>
      <c r="AL87" s="229"/>
      <c r="AM87" s="230"/>
      <c r="AN87" s="230"/>
      <c r="AO87" s="230"/>
      <c r="AP87" s="226"/>
      <c r="AQ87" s="266"/>
      <c r="AR87" s="267"/>
      <c r="AS87" s="267"/>
      <c r="AT87" s="267"/>
      <c r="AU87" s="271"/>
      <c r="AV87" s="202"/>
      <c r="AW87" s="202"/>
      <c r="AX87" s="202"/>
      <c r="AY87" s="262"/>
      <c r="AZ87" s="262"/>
      <c r="BA87" s="262"/>
      <c r="BB87" s="262"/>
      <c r="BC87" s="272"/>
      <c r="BD87" s="272"/>
      <c r="BE87" s="262"/>
      <c r="BF87" s="262"/>
      <c r="BG87" s="262"/>
      <c r="BH87" s="263"/>
      <c r="BI87" s="264" t="s">
        <v>
191</v>
      </c>
      <c r="BJ87" s="264"/>
      <c r="BK87" s="264"/>
      <c r="BL87" s="264"/>
      <c r="BM87" s="264"/>
      <c r="BN87" s="264"/>
      <c r="BO87" s="264"/>
      <c r="BP87" s="264"/>
      <c r="BQ87" s="265"/>
    </row>
    <row r="88" spans="1:69" s="4" customFormat="1" ht="15" customHeight="1" x14ac:dyDescent="0.2">
      <c r="A88" s="14"/>
      <c r="B88" s="14"/>
      <c r="C88" s="14"/>
      <c r="D88" s="15"/>
      <c r="E88" s="15"/>
      <c r="F88" s="15"/>
      <c r="G88" s="15"/>
      <c r="H88" s="16"/>
      <c r="I88" s="16"/>
      <c r="J88" s="16"/>
      <c r="K88" s="16"/>
      <c r="L88" s="15"/>
      <c r="M88" s="15"/>
      <c r="N88" s="15"/>
      <c r="O88" s="15"/>
      <c r="P88" s="16"/>
      <c r="Q88" s="16"/>
      <c r="R88" s="16"/>
      <c r="S88" s="16"/>
      <c r="AB88" s="189" t="s">
        <v>
192</v>
      </c>
      <c r="AC88" s="189"/>
      <c r="AD88" s="189"/>
      <c r="AE88" s="226">
        <v>
1546699</v>
      </c>
      <c r="AF88" s="227"/>
      <c r="AG88" s="227"/>
      <c r="AH88" s="228"/>
      <c r="AI88" s="229">
        <v>
2.3325372308893941</v>
      </c>
      <c r="AJ88" s="229"/>
      <c r="AK88" s="229"/>
      <c r="AL88" s="229"/>
      <c r="AM88" s="230"/>
      <c r="AN88" s="230"/>
      <c r="AO88" s="230"/>
      <c r="AP88" s="226"/>
      <c r="AQ88" s="266"/>
      <c r="AR88" s="267"/>
      <c r="AS88" s="267"/>
      <c r="AT88" s="268"/>
      <c r="AU88" s="75"/>
      <c r="BH88" s="76"/>
      <c r="BI88" s="269" t="s">
        <v>
193</v>
      </c>
      <c r="BJ88" s="264"/>
      <c r="BK88" s="264"/>
      <c r="BL88" s="264"/>
      <c r="BM88" s="264"/>
      <c r="BN88" s="264"/>
      <c r="BO88" s="264"/>
      <c r="BP88" s="264"/>
      <c r="BQ88" s="265"/>
    </row>
    <row r="89" spans="1:69" s="4" customFormat="1" ht="15" customHeight="1" x14ac:dyDescent="0.2">
      <c r="A89" s="14"/>
      <c r="B89" s="14"/>
      <c r="C89" s="14"/>
      <c r="D89" s="15"/>
      <c r="E89" s="15"/>
      <c r="F89" s="15"/>
      <c r="G89" s="15"/>
      <c r="H89" s="16"/>
      <c r="I89" s="16"/>
      <c r="J89" s="16"/>
      <c r="K89" s="16"/>
      <c r="L89" s="15"/>
      <c r="M89" s="15"/>
      <c r="N89" s="15"/>
      <c r="O89" s="15"/>
      <c r="P89" s="16"/>
      <c r="Q89" s="16"/>
      <c r="R89" s="16"/>
      <c r="S89" s="16"/>
      <c r="AB89" s="194" t="s">
        <v>
194</v>
      </c>
      <c r="AC89" s="194"/>
      <c r="AD89" s="126"/>
      <c r="AE89" s="226">
        <v>
574946</v>
      </c>
      <c r="AF89" s="227"/>
      <c r="AG89" s="227"/>
      <c r="AH89" s="228"/>
      <c r="AI89" s="229">
        <v>
0.8670613679526098</v>
      </c>
      <c r="AJ89" s="229"/>
      <c r="AK89" s="229"/>
      <c r="AL89" s="229"/>
      <c r="AM89" s="230">
        <v>
8431</v>
      </c>
      <c r="AN89" s="230"/>
      <c r="AO89" s="230"/>
      <c r="AP89" s="226"/>
      <c r="AQ89" s="231">
        <v>
2.4339485094165603E-2</v>
      </c>
      <c r="AR89" s="232"/>
      <c r="AS89" s="232"/>
      <c r="AT89" s="233"/>
      <c r="AU89" s="75"/>
      <c r="BH89" s="76"/>
      <c r="BI89" s="245">
        <v>
96.504967148768046</v>
      </c>
      <c r="BJ89" s="246"/>
      <c r="BK89" s="246"/>
      <c r="BL89" s="246"/>
      <c r="BM89" s="246"/>
      <c r="BN89" s="246"/>
      <c r="BO89" s="246"/>
      <c r="BP89" s="255" t="s">
        <v>
23</v>
      </c>
      <c r="BQ89" s="256"/>
    </row>
    <row r="90" spans="1:69" s="4" customFormat="1" ht="15" customHeight="1" x14ac:dyDescent="0.2">
      <c r="A90" s="14"/>
      <c r="B90" s="14"/>
      <c r="C90" s="14"/>
      <c r="D90" s="15"/>
      <c r="E90" s="29"/>
      <c r="F90" s="29"/>
      <c r="G90" s="29"/>
      <c r="H90" s="16"/>
      <c r="I90" s="16"/>
      <c r="J90" s="16"/>
      <c r="K90" s="16"/>
      <c r="L90" s="15"/>
      <c r="M90" s="15"/>
      <c r="N90" s="15"/>
      <c r="O90" s="15"/>
      <c r="P90" s="16"/>
      <c r="Q90" s="16"/>
      <c r="R90" s="16"/>
      <c r="S90" s="16"/>
      <c r="AB90" s="126" t="s">
        <v>
195</v>
      </c>
      <c r="AC90" s="191"/>
      <c r="AD90" s="192"/>
      <c r="AE90" s="226">
        <v>
3335890</v>
      </c>
      <c r="AF90" s="527"/>
      <c r="AG90" s="527"/>
      <c r="AH90" s="528"/>
      <c r="AI90" s="231">
        <v>
5.0307704492933798</v>
      </c>
      <c r="AJ90" s="232"/>
      <c r="AK90" s="232"/>
      <c r="AL90" s="233"/>
      <c r="AM90" s="257"/>
      <c r="AN90" s="258"/>
      <c r="AO90" s="258"/>
      <c r="AP90" s="259"/>
      <c r="AQ90" s="260"/>
      <c r="AR90" s="254"/>
      <c r="AS90" s="254"/>
      <c r="AT90" s="261"/>
      <c r="AU90" s="75"/>
      <c r="BH90" s="76"/>
      <c r="BI90" s="245"/>
      <c r="BJ90" s="246"/>
      <c r="BK90" s="246"/>
      <c r="BL90" s="246"/>
      <c r="BM90" s="246"/>
      <c r="BN90" s="246"/>
      <c r="BO90" s="246"/>
      <c r="BP90" s="246"/>
      <c r="BQ90" s="247"/>
    </row>
    <row r="91" spans="1:69" s="4" customFormat="1" ht="15" customHeight="1" x14ac:dyDescent="0.2">
      <c r="A91" s="36"/>
      <c r="B91" s="36"/>
      <c r="C91" s="36"/>
      <c r="D91" s="15"/>
      <c r="E91" s="15"/>
      <c r="F91" s="15"/>
      <c r="G91" s="15"/>
      <c r="H91" s="16"/>
      <c r="I91" s="16"/>
      <c r="J91" s="16"/>
      <c r="K91" s="16"/>
      <c r="L91" s="15"/>
      <c r="M91" s="15"/>
      <c r="N91" s="15"/>
      <c r="O91" s="15"/>
      <c r="P91" s="16"/>
      <c r="Q91" s="16"/>
      <c r="R91" s="16"/>
      <c r="S91" s="16"/>
      <c r="AB91" s="248"/>
      <c r="AC91" s="250" t="s">
        <v>
196</v>
      </c>
      <c r="AD91" s="251"/>
      <c r="AE91" s="103" t="s">
        <v>
197</v>
      </c>
      <c r="AF91" s="227">
        <v>
0</v>
      </c>
      <c r="AG91" s="227"/>
      <c r="AH91" s="104" t="s">
        <v>
198</v>
      </c>
      <c r="AI91" s="106" t="s">
        <v>
197</v>
      </c>
      <c r="AJ91" s="252">
        <v>
0</v>
      </c>
      <c r="AK91" s="252"/>
      <c r="AL91" s="107" t="s">
        <v>
198</v>
      </c>
      <c r="AM91" s="112"/>
      <c r="AN91" s="253"/>
      <c r="AO91" s="253"/>
      <c r="AP91" s="77"/>
      <c r="AQ91" s="114"/>
      <c r="AR91" s="254"/>
      <c r="AS91" s="254"/>
      <c r="AT91" s="115"/>
      <c r="AU91" s="75"/>
      <c r="BH91" s="76"/>
      <c r="BI91" s="237"/>
      <c r="BJ91" s="238"/>
      <c r="BK91" s="238"/>
      <c r="BL91" s="238"/>
      <c r="BM91" s="238"/>
      <c r="BN91" s="238"/>
      <c r="BO91" s="238"/>
      <c r="BP91" s="238"/>
      <c r="BQ91" s="239"/>
    </row>
    <row r="92" spans="1:69" s="4" customFormat="1" ht="16.5" customHeight="1" x14ac:dyDescent="0.2">
      <c r="A92" s="36"/>
      <c r="B92" s="36"/>
      <c r="C92" s="36"/>
      <c r="D92" s="15"/>
      <c r="E92" s="15"/>
      <c r="F92" s="15"/>
      <c r="G92" s="15"/>
      <c r="H92" s="16"/>
      <c r="I92" s="16"/>
      <c r="J92" s="16"/>
      <c r="K92" s="16"/>
      <c r="L92" s="15"/>
      <c r="M92" s="15"/>
      <c r="N92" s="15"/>
      <c r="O92" s="15"/>
      <c r="P92" s="16"/>
      <c r="Q92" s="16"/>
      <c r="R92" s="16"/>
      <c r="S92" s="16"/>
      <c r="AB92" s="249"/>
      <c r="AC92" s="240" t="s">
        <v>
199</v>
      </c>
      <c r="AD92" s="241"/>
      <c r="AE92" s="78" t="s">
        <v>
200</v>
      </c>
      <c r="AF92" s="242">
        <v>
1421190</v>
      </c>
      <c r="AG92" s="242"/>
      <c r="AH92" s="79" t="s">
        <v>
201</v>
      </c>
      <c r="AI92" s="108" t="s">
        <v>
200</v>
      </c>
      <c r="AJ92" s="243">
        <v>
2.1432603157871686</v>
      </c>
      <c r="AK92" s="243"/>
      <c r="AL92" s="110" t="s">
        <v>
201</v>
      </c>
      <c r="AM92" s="78"/>
      <c r="AN92" s="242"/>
      <c r="AO92" s="242"/>
      <c r="AP92" s="116"/>
      <c r="AQ92" s="114"/>
      <c r="AR92" s="244"/>
      <c r="AS92" s="244"/>
      <c r="AT92" s="115"/>
      <c r="AU92" s="75"/>
      <c r="BH92" s="76"/>
      <c r="BI92" s="245"/>
      <c r="BJ92" s="246"/>
      <c r="BK92" s="246"/>
      <c r="BL92" s="246"/>
      <c r="BM92" s="246"/>
      <c r="BN92" s="246"/>
      <c r="BO92" s="246"/>
      <c r="BP92" s="246"/>
      <c r="BQ92" s="247"/>
    </row>
    <row r="93" spans="1:69" s="4" customFormat="1" ht="14.25" customHeight="1" x14ac:dyDescent="0.2">
      <c r="A93" s="19"/>
      <c r="B93" s="19"/>
      <c r="C93" s="19"/>
      <c r="D93" s="15"/>
      <c r="E93" s="15"/>
      <c r="F93" s="15"/>
      <c r="G93" s="15"/>
      <c r="H93" s="16"/>
      <c r="I93" s="16"/>
      <c r="J93" s="16"/>
      <c r="K93" s="16"/>
      <c r="L93" s="15"/>
      <c r="M93" s="15"/>
      <c r="N93" s="15"/>
      <c r="O93" s="15"/>
      <c r="P93" s="16"/>
      <c r="Q93" s="16"/>
      <c r="R93" s="16"/>
      <c r="S93" s="16"/>
      <c r="AB93" s="119" t="s">
        <v>
99</v>
      </c>
      <c r="AC93" s="120"/>
      <c r="AD93" s="121"/>
      <c r="AE93" s="226">
        <v>
66309724</v>
      </c>
      <c r="AF93" s="227"/>
      <c r="AG93" s="227"/>
      <c r="AH93" s="228"/>
      <c r="AI93" s="229">
        <v>
100</v>
      </c>
      <c r="AJ93" s="229"/>
      <c r="AK93" s="229"/>
      <c r="AL93" s="229"/>
      <c r="AM93" s="230">
        <v>
34639188</v>
      </c>
      <c r="AN93" s="230"/>
      <c r="AO93" s="230"/>
      <c r="AP93" s="226"/>
      <c r="AQ93" s="231">
        <v>
100</v>
      </c>
      <c r="AR93" s="232"/>
      <c r="AS93" s="232"/>
      <c r="AT93" s="233"/>
      <c r="AU93" s="80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2"/>
      <c r="BI93" s="234"/>
      <c r="BJ93" s="235"/>
      <c r="BK93" s="235"/>
      <c r="BL93" s="235"/>
      <c r="BM93" s="235"/>
      <c r="BN93" s="235"/>
      <c r="BO93" s="235"/>
      <c r="BP93" s="235"/>
      <c r="BQ93" s="236"/>
    </row>
    <row r="94" spans="1:69" s="4" customFormat="1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47" t="s">
        <v>
202</v>
      </c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9"/>
      <c r="AZ94" s="147" t="s">
        <v>
203</v>
      </c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9"/>
    </row>
    <row r="95" spans="1:69" s="4" customFormat="1" ht="14.25" customHeight="1" x14ac:dyDescent="0.2">
      <c r="A95" s="2"/>
      <c r="B95" s="2"/>
      <c r="C95" s="2"/>
      <c r="D95" s="2"/>
      <c r="E95" s="2"/>
      <c r="F95" s="6"/>
      <c r="G95" s="6"/>
      <c r="H95" s="6"/>
      <c r="I95" s="6"/>
      <c r="J95" s="44"/>
      <c r="K95" s="44"/>
      <c r="L95" s="44"/>
      <c r="M95" s="44"/>
      <c r="N95" s="6"/>
      <c r="O95" s="12"/>
      <c r="P95" s="12"/>
      <c r="Q95" s="12"/>
      <c r="R95" s="6"/>
      <c r="S95" s="12"/>
      <c r="T95" s="12"/>
      <c r="U95" s="2"/>
      <c r="V95" s="2"/>
      <c r="W95" s="2"/>
      <c r="X95" s="2"/>
      <c r="Y95" s="2"/>
      <c r="Z95" s="2"/>
      <c r="AA95" s="2"/>
      <c r="AB95" s="207" t="s">
        <v>
204</v>
      </c>
      <c r="AC95" s="207"/>
      <c r="AD95" s="207"/>
      <c r="AE95" s="207"/>
      <c r="AF95" s="207"/>
      <c r="AG95" s="153" t="s">
        <v>
205</v>
      </c>
      <c r="AH95" s="154"/>
      <c r="AI95" s="154"/>
      <c r="AJ95" s="155"/>
      <c r="AK95" s="208" t="s">
        <v>
130</v>
      </c>
      <c r="AL95" s="209"/>
      <c r="AM95" s="209"/>
      <c r="AN95" s="210"/>
      <c r="AO95" s="214" t="s">
        <v>
206</v>
      </c>
      <c r="AP95" s="198" t="s">
        <v>
207</v>
      </c>
      <c r="AQ95" s="216"/>
      <c r="AR95" s="216"/>
      <c r="AS95" s="139" t="s">
        <v>
208</v>
      </c>
      <c r="AT95" s="216" t="s">
        <v>
209</v>
      </c>
      <c r="AU95" s="199"/>
      <c r="AV95" s="138" t="s">
        <v>
210</v>
      </c>
      <c r="AW95" s="139"/>
      <c r="AX95" s="139"/>
      <c r="AY95" s="140"/>
      <c r="AZ95" s="138" t="s">
        <v>
204</v>
      </c>
      <c r="BA95" s="139"/>
      <c r="BB95" s="139"/>
      <c r="BC95" s="140"/>
      <c r="BD95" s="100"/>
      <c r="BE95" s="139" t="s">
        <v>
129</v>
      </c>
      <c r="BF95" s="139"/>
      <c r="BG95" s="140"/>
      <c r="BH95" s="153" t="s">
        <v>
130</v>
      </c>
      <c r="BI95" s="154"/>
      <c r="BJ95" s="154"/>
      <c r="BK95" s="155"/>
      <c r="BL95" s="138" t="s">
        <v>
134</v>
      </c>
      <c r="BM95" s="139"/>
      <c r="BN95" s="139"/>
      <c r="BO95" s="139"/>
      <c r="BP95" s="139"/>
      <c r="BQ95" s="140"/>
    </row>
    <row r="96" spans="1:69" s="4" customFormat="1" ht="15" customHeight="1" x14ac:dyDescent="0.2">
      <c r="A96" s="2"/>
      <c r="B96" s="2"/>
      <c r="C96" s="2"/>
      <c r="D96" s="2"/>
      <c r="E96" s="2"/>
      <c r="F96" s="6"/>
      <c r="G96" s="6"/>
      <c r="H96" s="6"/>
      <c r="I96" s="6"/>
      <c r="J96" s="44"/>
      <c r="K96" s="44"/>
      <c r="L96" s="44"/>
      <c r="M96" s="44"/>
      <c r="N96" s="6"/>
      <c r="O96" s="12"/>
      <c r="P96" s="12"/>
      <c r="Q96" s="12"/>
      <c r="R96" s="6"/>
      <c r="S96" s="12"/>
      <c r="T96" s="12"/>
      <c r="U96" s="2"/>
      <c r="V96" s="2"/>
      <c r="W96" s="2"/>
      <c r="X96" s="2"/>
      <c r="Y96" s="2"/>
      <c r="Z96" s="2"/>
      <c r="AA96" s="2"/>
      <c r="AB96" s="207"/>
      <c r="AC96" s="207"/>
      <c r="AD96" s="207"/>
      <c r="AE96" s="207"/>
      <c r="AF96" s="207"/>
      <c r="AG96" s="156"/>
      <c r="AH96" s="157"/>
      <c r="AI96" s="157"/>
      <c r="AJ96" s="158"/>
      <c r="AK96" s="211"/>
      <c r="AL96" s="212"/>
      <c r="AM96" s="212"/>
      <c r="AN96" s="213"/>
      <c r="AO96" s="215"/>
      <c r="AP96" s="217"/>
      <c r="AQ96" s="218"/>
      <c r="AR96" s="218"/>
      <c r="AS96" s="142"/>
      <c r="AT96" s="218"/>
      <c r="AU96" s="219"/>
      <c r="AV96" s="141" t="s">
        <v>
211</v>
      </c>
      <c r="AW96" s="142"/>
      <c r="AX96" s="142"/>
      <c r="AY96" s="143"/>
      <c r="AZ96" s="141"/>
      <c r="BA96" s="142"/>
      <c r="BB96" s="142"/>
      <c r="BC96" s="143"/>
      <c r="BD96" s="529"/>
      <c r="BE96" s="142"/>
      <c r="BF96" s="142"/>
      <c r="BG96" s="143"/>
      <c r="BH96" s="156"/>
      <c r="BI96" s="157"/>
      <c r="BJ96" s="157"/>
      <c r="BK96" s="158"/>
      <c r="BL96" s="141" t="s">
        <v>
137</v>
      </c>
      <c r="BM96" s="142"/>
      <c r="BN96" s="142"/>
      <c r="BO96" s="142"/>
      <c r="BP96" s="142"/>
      <c r="BQ96" s="143"/>
    </row>
    <row r="97" spans="1:69" s="4" customFormat="1" ht="15" customHeight="1" x14ac:dyDescent="0.2">
      <c r="A97" s="2"/>
      <c r="B97" s="2"/>
      <c r="C97" s="2"/>
      <c r="D97" s="2"/>
      <c r="E97" s="2"/>
      <c r="F97" s="10"/>
      <c r="G97" s="10"/>
      <c r="H97" s="10"/>
      <c r="I97" s="10"/>
      <c r="J97" s="10"/>
      <c r="K97" s="10"/>
      <c r="L97" s="10"/>
      <c r="M97" s="10"/>
      <c r="N97" s="10"/>
      <c r="O97" s="13"/>
      <c r="P97" s="13"/>
      <c r="Q97" s="13"/>
      <c r="R97" s="13"/>
      <c r="S97" s="13"/>
      <c r="T97" s="13"/>
      <c r="U97" s="11"/>
      <c r="V97" s="11"/>
      <c r="W97" s="11"/>
      <c r="X97" s="11"/>
      <c r="Y97" s="2"/>
      <c r="Z97" s="2"/>
      <c r="AA97" s="2"/>
      <c r="AB97" s="207"/>
      <c r="AC97" s="207"/>
      <c r="AD97" s="207"/>
      <c r="AE97" s="207"/>
      <c r="AF97" s="207"/>
      <c r="AG97" s="220" t="s">
        <v>
21</v>
      </c>
      <c r="AH97" s="221"/>
      <c r="AI97" s="221"/>
      <c r="AJ97" s="222"/>
      <c r="AK97" s="220" t="s">
        <v>
23</v>
      </c>
      <c r="AL97" s="221"/>
      <c r="AM97" s="221"/>
      <c r="AN97" s="222"/>
      <c r="AO97" s="83" t="s">
        <v>
23</v>
      </c>
      <c r="AP97" s="223" t="s">
        <v>
21</v>
      </c>
      <c r="AQ97" s="224"/>
      <c r="AR97" s="224"/>
      <c r="AS97" s="224"/>
      <c r="AT97" s="224"/>
      <c r="AU97" s="225"/>
      <c r="AV97" s="204" t="s">
        <v>
21</v>
      </c>
      <c r="AW97" s="205"/>
      <c r="AX97" s="205"/>
      <c r="AY97" s="206"/>
      <c r="AZ97" s="144"/>
      <c r="BA97" s="145"/>
      <c r="BB97" s="145"/>
      <c r="BC97" s="146"/>
      <c r="BD97" s="530"/>
      <c r="BE97" s="224" t="s">
        <v>
21</v>
      </c>
      <c r="BF97" s="224"/>
      <c r="BG97" s="225"/>
      <c r="BH97" s="220" t="s">
        <v>
23</v>
      </c>
      <c r="BI97" s="221"/>
      <c r="BJ97" s="221"/>
      <c r="BK97" s="222"/>
      <c r="BL97" s="204" t="s">
        <v>
21</v>
      </c>
      <c r="BM97" s="205"/>
      <c r="BN97" s="205"/>
      <c r="BO97" s="205"/>
      <c r="BP97" s="205"/>
      <c r="BQ97" s="206"/>
    </row>
    <row r="98" spans="1:69" s="4" customFormat="1" ht="15" customHeight="1" x14ac:dyDescent="0.2">
      <c r="A98" s="12"/>
      <c r="B98" s="12"/>
      <c r="C98" s="19"/>
      <c r="D98" s="19"/>
      <c r="E98" s="19"/>
      <c r="F98" s="17"/>
      <c r="G98" s="17"/>
      <c r="H98" s="17"/>
      <c r="I98" s="17"/>
      <c r="J98" s="18"/>
      <c r="K98" s="18"/>
      <c r="L98" s="18"/>
      <c r="M98" s="18"/>
      <c r="N98" s="47"/>
      <c r="O98" s="15"/>
      <c r="P98" s="15"/>
      <c r="Q98" s="15"/>
      <c r="R98" s="15"/>
      <c r="S98" s="15"/>
      <c r="T98" s="15"/>
      <c r="U98" s="17"/>
      <c r="V98" s="17"/>
      <c r="W98" s="17"/>
      <c r="X98" s="17"/>
      <c r="Y98" s="14"/>
      <c r="Z98" s="14"/>
      <c r="AA98" s="14"/>
      <c r="AB98" s="198" t="s">
        <v>
212</v>
      </c>
      <c r="AC98" s="199"/>
      <c r="AD98" s="202" t="s">
        <v>
213</v>
      </c>
      <c r="AE98" s="202"/>
      <c r="AF98" s="203"/>
      <c r="AG98" s="174">
        <v>
13968979</v>
      </c>
      <c r="AH98" s="174"/>
      <c r="AI98" s="174"/>
      <c r="AJ98" s="174"/>
      <c r="AK98" s="175">
        <v>
44.132757625715364</v>
      </c>
      <c r="AL98" s="175"/>
      <c r="AM98" s="175"/>
      <c r="AN98" s="175"/>
      <c r="AO98" s="84">
        <v>
2.8656927266283221</v>
      </c>
      <c r="AP98" s="195">
        <v>
13751838</v>
      </c>
      <c r="AQ98" s="196"/>
      <c r="AR98" s="196"/>
      <c r="AS98" s="196"/>
      <c r="AT98" s="196"/>
      <c r="AU98" s="197"/>
      <c r="AV98" s="174">
        <v>
0</v>
      </c>
      <c r="AW98" s="174"/>
      <c r="AX98" s="174"/>
      <c r="AY98" s="174"/>
      <c r="AZ98" s="189" t="s">
        <v>
214</v>
      </c>
      <c r="BA98" s="189"/>
      <c r="BB98" s="189"/>
      <c r="BC98" s="189"/>
      <c r="BD98" s="174">
        <v>
449535</v>
      </c>
      <c r="BE98" s="174"/>
      <c r="BF98" s="174"/>
      <c r="BG98" s="174"/>
      <c r="BH98" s="175">
        <v>
0.69896458829751962</v>
      </c>
      <c r="BI98" s="175"/>
      <c r="BJ98" s="175"/>
      <c r="BK98" s="175"/>
      <c r="BL98" s="174">
        <v>
449419</v>
      </c>
      <c r="BM98" s="174"/>
      <c r="BN98" s="174"/>
      <c r="BO98" s="174"/>
      <c r="BP98" s="174"/>
      <c r="BQ98" s="174"/>
    </row>
    <row r="99" spans="1:69" s="4" customFormat="1" ht="15" customHeight="1" x14ac:dyDescent="0.2">
      <c r="A99" s="12"/>
      <c r="B99" s="12"/>
      <c r="C99" s="19"/>
      <c r="D99" s="19"/>
      <c r="E99" s="19"/>
      <c r="F99" s="17"/>
      <c r="G99" s="17"/>
      <c r="H99" s="17"/>
      <c r="I99" s="17"/>
      <c r="J99" s="18"/>
      <c r="K99" s="18"/>
      <c r="L99" s="18"/>
      <c r="M99" s="18"/>
      <c r="N99" s="47"/>
      <c r="O99" s="15"/>
      <c r="P99" s="15"/>
      <c r="Q99" s="15"/>
      <c r="R99" s="15"/>
      <c r="S99" s="15"/>
      <c r="T99" s="15"/>
      <c r="U99" s="17"/>
      <c r="V99" s="17"/>
      <c r="W99" s="17"/>
      <c r="X99" s="17"/>
      <c r="Y99" s="14"/>
      <c r="Z99" s="14"/>
      <c r="AA99" s="14"/>
      <c r="AB99" s="200"/>
      <c r="AC99" s="201"/>
      <c r="AD99" s="120" t="s">
        <v>
215</v>
      </c>
      <c r="AE99" s="120"/>
      <c r="AF99" s="121"/>
      <c r="AG99" s="174">
        <v>
2496436</v>
      </c>
      <c r="AH99" s="174"/>
      <c r="AI99" s="174"/>
      <c r="AJ99" s="174"/>
      <c r="AK99" s="175">
        <v>
7.8870907398536678</v>
      </c>
      <c r="AL99" s="175"/>
      <c r="AM99" s="175"/>
      <c r="AN99" s="175"/>
      <c r="AO99" s="84">
        <v>
0.13963348716683613</v>
      </c>
      <c r="AP99" s="195">
        <v>
2242631</v>
      </c>
      <c r="AQ99" s="196"/>
      <c r="AR99" s="196"/>
      <c r="AS99" s="196"/>
      <c r="AT99" s="196"/>
      <c r="AU99" s="197"/>
      <c r="AV99" s="174">
        <v>
369374</v>
      </c>
      <c r="AW99" s="174"/>
      <c r="AX99" s="174"/>
      <c r="AY99" s="174"/>
      <c r="AZ99" s="189" t="s">
        <v>
216</v>
      </c>
      <c r="BA99" s="189"/>
      <c r="BB99" s="189"/>
      <c r="BC99" s="189"/>
      <c r="BD99" s="174">
        <v>
6009516</v>
      </c>
      <c r="BE99" s="174"/>
      <c r="BF99" s="174"/>
      <c r="BG99" s="174"/>
      <c r="BH99" s="175">
        <v>
9.3439640446402557</v>
      </c>
      <c r="BI99" s="175"/>
      <c r="BJ99" s="175"/>
      <c r="BK99" s="175"/>
      <c r="BL99" s="174">
        <v>
5306973</v>
      </c>
      <c r="BM99" s="174"/>
      <c r="BN99" s="174"/>
      <c r="BO99" s="174"/>
      <c r="BP99" s="174"/>
      <c r="BQ99" s="174"/>
    </row>
    <row r="100" spans="1:69" s="4" customFormat="1" ht="15" customHeight="1" x14ac:dyDescent="0.2">
      <c r="A100" s="14"/>
      <c r="B100" s="14"/>
      <c r="C100" s="14"/>
      <c r="D100" s="14"/>
      <c r="E100" s="14"/>
      <c r="F100" s="17"/>
      <c r="G100" s="17"/>
      <c r="H100" s="17"/>
      <c r="I100" s="17"/>
      <c r="J100" s="18"/>
      <c r="K100" s="18"/>
      <c r="L100" s="18"/>
      <c r="M100" s="18"/>
      <c r="N100" s="47"/>
      <c r="O100" s="15"/>
      <c r="P100" s="15"/>
      <c r="Q100" s="15"/>
      <c r="R100" s="15"/>
      <c r="S100" s="15"/>
      <c r="T100" s="15"/>
      <c r="U100" s="17"/>
      <c r="V100" s="17"/>
      <c r="W100" s="17"/>
      <c r="X100" s="17"/>
      <c r="Y100" s="14"/>
      <c r="Z100" s="14"/>
      <c r="AA100" s="14"/>
      <c r="AB100" s="189" t="s">
        <v>
217</v>
      </c>
      <c r="AC100" s="189"/>
      <c r="AD100" s="189"/>
      <c r="AE100" s="189"/>
      <c r="AF100" s="189"/>
      <c r="AG100" s="174">
        <v>
11927877</v>
      </c>
      <c r="AH100" s="174"/>
      <c r="AI100" s="174"/>
      <c r="AJ100" s="174"/>
      <c r="AK100" s="175">
        <v>
37.684221919894426</v>
      </c>
      <c r="AL100" s="175"/>
      <c r="AM100" s="175"/>
      <c r="AN100" s="175"/>
      <c r="AO100" s="84">
        <v>
0.6136924939538797</v>
      </c>
      <c r="AP100" s="195">
        <v>
11784117</v>
      </c>
      <c r="AQ100" s="196"/>
      <c r="AR100" s="196"/>
      <c r="AS100" s="196"/>
      <c r="AT100" s="196"/>
      <c r="AU100" s="197"/>
      <c r="AV100" s="174">
        <v>
0</v>
      </c>
      <c r="AW100" s="174"/>
      <c r="AX100" s="174"/>
      <c r="AY100" s="174"/>
      <c r="AZ100" s="189" t="s">
        <v>
218</v>
      </c>
      <c r="BA100" s="189"/>
      <c r="BB100" s="189"/>
      <c r="BC100" s="189"/>
      <c r="BD100" s="174">
        <v>
33412281</v>
      </c>
      <c r="BE100" s="174"/>
      <c r="BF100" s="174"/>
      <c r="BG100" s="174"/>
      <c r="BH100" s="175">
        <v>
51.951463697478594</v>
      </c>
      <c r="BI100" s="175"/>
      <c r="BJ100" s="175"/>
      <c r="BK100" s="175"/>
      <c r="BL100" s="174">
        <v>
15205828</v>
      </c>
      <c r="BM100" s="174"/>
      <c r="BN100" s="174"/>
      <c r="BO100" s="174"/>
      <c r="BP100" s="174"/>
      <c r="BQ100" s="174"/>
    </row>
    <row r="101" spans="1:69" s="4" customFormat="1" ht="15" customHeight="1" x14ac:dyDescent="0.2">
      <c r="A101" s="14"/>
      <c r="B101" s="14"/>
      <c r="C101" s="14"/>
      <c r="D101" s="14"/>
      <c r="E101" s="14"/>
      <c r="F101" s="17"/>
      <c r="G101" s="17"/>
      <c r="H101" s="17"/>
      <c r="I101" s="17"/>
      <c r="J101" s="18"/>
      <c r="K101" s="18"/>
      <c r="L101" s="18"/>
      <c r="M101" s="18"/>
      <c r="N101" s="47"/>
      <c r="O101" s="15"/>
      <c r="P101" s="15"/>
      <c r="Q101" s="15"/>
      <c r="R101" s="15"/>
      <c r="S101" s="15"/>
      <c r="T101" s="15"/>
      <c r="U101" s="17"/>
      <c r="V101" s="17"/>
      <c r="W101" s="17"/>
      <c r="X101" s="17"/>
      <c r="Y101" s="14"/>
      <c r="Z101" s="14"/>
      <c r="AA101" s="14"/>
      <c r="AB101" s="189" t="s">
        <v>
219</v>
      </c>
      <c r="AC101" s="189"/>
      <c r="AD101" s="189"/>
      <c r="AE101" s="189"/>
      <c r="AF101" s="189"/>
      <c r="AG101" s="174">
        <v>
137221</v>
      </c>
      <c r="AH101" s="174"/>
      <c r="AI101" s="174"/>
      <c r="AJ101" s="174"/>
      <c r="AK101" s="175">
        <v>
0.4335278286378903</v>
      </c>
      <c r="AL101" s="175"/>
      <c r="AM101" s="175"/>
      <c r="AN101" s="175"/>
      <c r="AO101" s="84">
        <v>
3.6005496330746234</v>
      </c>
      <c r="AP101" s="195">
        <v>
111815</v>
      </c>
      <c r="AQ101" s="196"/>
      <c r="AR101" s="196"/>
      <c r="AS101" s="196"/>
      <c r="AT101" s="196"/>
      <c r="AU101" s="197"/>
      <c r="AV101" s="174">
        <v>
0</v>
      </c>
      <c r="AW101" s="174"/>
      <c r="AX101" s="174"/>
      <c r="AY101" s="174"/>
      <c r="AZ101" s="189" t="s">
        <v>
220</v>
      </c>
      <c r="BA101" s="189"/>
      <c r="BB101" s="189"/>
      <c r="BC101" s="189"/>
      <c r="BD101" s="174">
        <v>
6561086</v>
      </c>
      <c r="BE101" s="174"/>
      <c r="BF101" s="174"/>
      <c r="BG101" s="174"/>
      <c r="BH101" s="175">
        <v>
10.201578908816042</v>
      </c>
      <c r="BI101" s="175"/>
      <c r="BJ101" s="175"/>
      <c r="BK101" s="175"/>
      <c r="BL101" s="174">
        <v>
4095639</v>
      </c>
      <c r="BM101" s="174"/>
      <c r="BN101" s="174"/>
      <c r="BO101" s="174"/>
      <c r="BP101" s="174"/>
      <c r="BQ101" s="174"/>
    </row>
    <row r="102" spans="1:69" s="4" customFormat="1" ht="15" customHeight="1" x14ac:dyDescent="0.2">
      <c r="A102" s="14"/>
      <c r="B102" s="14"/>
      <c r="C102" s="14"/>
      <c r="D102" s="14"/>
      <c r="E102" s="14"/>
      <c r="F102" s="17"/>
      <c r="G102" s="17"/>
      <c r="H102" s="17"/>
      <c r="I102" s="17"/>
      <c r="J102" s="18"/>
      <c r="K102" s="18"/>
      <c r="L102" s="18"/>
      <c r="M102" s="18"/>
      <c r="N102" s="47"/>
      <c r="O102" s="15"/>
      <c r="P102" s="15"/>
      <c r="Q102" s="15"/>
      <c r="R102" s="15"/>
      <c r="S102" s="15"/>
      <c r="T102" s="15"/>
      <c r="U102" s="17"/>
      <c r="V102" s="17"/>
      <c r="W102" s="17"/>
      <c r="X102" s="17"/>
      <c r="Y102" s="14"/>
      <c r="Z102" s="14"/>
      <c r="AA102" s="14"/>
      <c r="AB102" s="189" t="s">
        <v>
221</v>
      </c>
      <c r="AC102" s="189"/>
      <c r="AD102" s="189"/>
      <c r="AE102" s="189"/>
      <c r="AF102" s="189"/>
      <c r="AG102" s="174">
        <v>
794474</v>
      </c>
      <c r="AH102" s="174"/>
      <c r="AI102" s="174"/>
      <c r="AJ102" s="174"/>
      <c r="AK102" s="175">
        <v>
2.5100136868938372</v>
      </c>
      <c r="AL102" s="175"/>
      <c r="AM102" s="175"/>
      <c r="AN102" s="175"/>
      <c r="AO102" s="84">
        <v>
-1.4597336038886539</v>
      </c>
      <c r="AP102" s="195">
        <v>
800191</v>
      </c>
      <c r="AQ102" s="196"/>
      <c r="AR102" s="196"/>
      <c r="AS102" s="196"/>
      <c r="AT102" s="196"/>
      <c r="AU102" s="197"/>
      <c r="AV102" s="174"/>
      <c r="AW102" s="174"/>
      <c r="AX102" s="174"/>
      <c r="AY102" s="174"/>
      <c r="AZ102" s="189" t="s">
        <v>
222</v>
      </c>
      <c r="BA102" s="189"/>
      <c r="BB102" s="189"/>
      <c r="BC102" s="189"/>
      <c r="BD102" s="174">
        <v>
210997</v>
      </c>
      <c r="BE102" s="174"/>
      <c r="BF102" s="174"/>
      <c r="BG102" s="174"/>
      <c r="BH102" s="175">
        <v>
0.3280710761943158</v>
      </c>
      <c r="BI102" s="175"/>
      <c r="BJ102" s="175"/>
      <c r="BK102" s="175"/>
      <c r="BL102" s="174">
        <v>
152054</v>
      </c>
      <c r="BM102" s="174"/>
      <c r="BN102" s="174"/>
      <c r="BO102" s="174"/>
      <c r="BP102" s="174"/>
      <c r="BQ102" s="174"/>
    </row>
    <row r="103" spans="1:69" s="4" customFormat="1" ht="15" customHeight="1" x14ac:dyDescent="0.2">
      <c r="A103" s="14"/>
      <c r="B103" s="14"/>
      <c r="C103" s="14"/>
      <c r="D103" s="14"/>
      <c r="E103" s="14"/>
      <c r="F103" s="17"/>
      <c r="G103" s="17"/>
      <c r="H103" s="17"/>
      <c r="I103" s="17"/>
      <c r="J103" s="18"/>
      <c r="K103" s="18"/>
      <c r="L103" s="18"/>
      <c r="M103" s="18"/>
      <c r="N103" s="47"/>
      <c r="O103" s="15"/>
      <c r="P103" s="15"/>
      <c r="Q103" s="15"/>
      <c r="R103" s="15"/>
      <c r="S103" s="15"/>
      <c r="T103" s="15"/>
      <c r="U103" s="17"/>
      <c r="V103" s="17"/>
      <c r="W103" s="17"/>
      <c r="X103" s="17"/>
      <c r="Y103" s="14"/>
      <c r="Z103" s="14"/>
      <c r="AA103" s="14"/>
      <c r="AB103" s="189" t="s">
        <v>
223</v>
      </c>
      <c r="AC103" s="189"/>
      <c r="AD103" s="189"/>
      <c r="AE103" s="189"/>
      <c r="AF103" s="189"/>
      <c r="AG103" s="174">
        <v>
0</v>
      </c>
      <c r="AH103" s="174"/>
      <c r="AI103" s="174"/>
      <c r="AJ103" s="174"/>
      <c r="AK103" s="175">
        <v>
0</v>
      </c>
      <c r="AL103" s="175"/>
      <c r="AM103" s="175"/>
      <c r="AN103" s="175"/>
      <c r="AO103" s="84">
        <v>
0</v>
      </c>
      <c r="AP103" s="186"/>
      <c r="AQ103" s="187"/>
      <c r="AR103" s="187"/>
      <c r="AS103" s="187"/>
      <c r="AT103" s="187"/>
      <c r="AU103" s="188"/>
      <c r="AV103" s="174">
        <v>
0</v>
      </c>
      <c r="AW103" s="174"/>
      <c r="AX103" s="174"/>
      <c r="AY103" s="174"/>
      <c r="AZ103" s="189" t="s">
        <v>
224</v>
      </c>
      <c r="BA103" s="189"/>
      <c r="BB103" s="189"/>
      <c r="BC103" s="189"/>
      <c r="BD103" s="174">
        <v>
137929</v>
      </c>
      <c r="BE103" s="174"/>
      <c r="BF103" s="174"/>
      <c r="BG103" s="174"/>
      <c r="BH103" s="175">
        <v>
0.21446046848251771</v>
      </c>
      <c r="BI103" s="175"/>
      <c r="BJ103" s="175"/>
      <c r="BK103" s="175"/>
      <c r="BL103" s="174">
        <v>
94255</v>
      </c>
      <c r="BM103" s="174"/>
      <c r="BN103" s="174"/>
      <c r="BO103" s="174"/>
      <c r="BP103" s="174"/>
      <c r="BQ103" s="174"/>
    </row>
    <row r="104" spans="1:69" s="4" customFormat="1" ht="15" customHeight="1" x14ac:dyDescent="0.2">
      <c r="A104" s="14"/>
      <c r="B104" s="14"/>
      <c r="C104" s="14"/>
      <c r="D104" s="14"/>
      <c r="E104" s="14"/>
      <c r="F104" s="17"/>
      <c r="G104" s="17"/>
      <c r="H104" s="17"/>
      <c r="I104" s="17"/>
      <c r="J104" s="18"/>
      <c r="K104" s="18"/>
      <c r="L104" s="18"/>
      <c r="M104" s="18"/>
      <c r="N104" s="47"/>
      <c r="O104" s="15"/>
      <c r="P104" s="15"/>
      <c r="Q104" s="15"/>
      <c r="R104" s="15"/>
      <c r="S104" s="15"/>
      <c r="T104" s="15"/>
      <c r="U104" s="17"/>
      <c r="V104" s="17"/>
      <c r="W104" s="17"/>
      <c r="X104" s="17"/>
      <c r="Y104" s="14"/>
      <c r="Z104" s="14"/>
      <c r="AA104" s="14"/>
      <c r="AB104" s="189" t="s">
        <v>
225</v>
      </c>
      <c r="AC104" s="189"/>
      <c r="AD104" s="189"/>
      <c r="AE104" s="189"/>
      <c r="AF104" s="189"/>
      <c r="AG104" s="174">
        <v>
0</v>
      </c>
      <c r="AH104" s="174"/>
      <c r="AI104" s="174"/>
      <c r="AJ104" s="174"/>
      <c r="AK104" s="175">
        <v>
0</v>
      </c>
      <c r="AL104" s="175"/>
      <c r="AM104" s="175"/>
      <c r="AN104" s="175"/>
      <c r="AO104" s="84">
        <v>
0</v>
      </c>
      <c r="AP104" s="186"/>
      <c r="AQ104" s="187"/>
      <c r="AR104" s="187"/>
      <c r="AS104" s="187"/>
      <c r="AT104" s="187"/>
      <c r="AU104" s="188"/>
      <c r="AV104" s="174"/>
      <c r="AW104" s="174"/>
      <c r="AX104" s="174"/>
      <c r="AY104" s="174"/>
      <c r="AZ104" s="189" t="s">
        <v>
226</v>
      </c>
      <c r="BA104" s="189"/>
      <c r="BB104" s="189"/>
      <c r="BC104" s="189"/>
      <c r="BD104" s="174">
        <v>
159741</v>
      </c>
      <c r="BE104" s="174"/>
      <c r="BF104" s="174"/>
      <c r="BG104" s="174"/>
      <c r="BH104" s="175">
        <v>
0.3</v>
      </c>
      <c r="BI104" s="175"/>
      <c r="BJ104" s="175"/>
      <c r="BK104" s="175"/>
      <c r="BL104" s="174">
        <v>
142798</v>
      </c>
      <c r="BM104" s="174"/>
      <c r="BN104" s="174"/>
      <c r="BO104" s="174"/>
      <c r="BP104" s="174"/>
      <c r="BQ104" s="174"/>
    </row>
    <row r="105" spans="1:69" s="4" customFormat="1" ht="15" customHeight="1" x14ac:dyDescent="0.2">
      <c r="A105" s="14"/>
      <c r="B105" s="14"/>
      <c r="C105" s="14"/>
      <c r="D105" s="14"/>
      <c r="E105" s="14"/>
      <c r="F105" s="17"/>
      <c r="G105" s="17"/>
      <c r="H105" s="17"/>
      <c r="I105" s="17"/>
      <c r="J105" s="18"/>
      <c r="K105" s="18"/>
      <c r="L105" s="18"/>
      <c r="M105" s="18"/>
      <c r="N105" s="47"/>
      <c r="O105" s="15"/>
      <c r="P105" s="15"/>
      <c r="Q105" s="15"/>
      <c r="R105" s="15"/>
      <c r="S105" s="15"/>
      <c r="T105" s="15"/>
      <c r="U105" s="17"/>
      <c r="V105" s="17"/>
      <c r="W105" s="17"/>
      <c r="X105" s="17"/>
      <c r="Y105" s="14"/>
      <c r="Z105" s="14"/>
      <c r="AA105" s="14"/>
      <c r="AB105" s="194" t="s">
        <v>
227</v>
      </c>
      <c r="AC105" s="194"/>
      <c r="AD105" s="194"/>
      <c r="AE105" s="194"/>
      <c r="AF105" s="194"/>
      <c r="AG105" s="174">
        <v>
0</v>
      </c>
      <c r="AH105" s="174"/>
      <c r="AI105" s="174"/>
      <c r="AJ105" s="174"/>
      <c r="AK105" s="175">
        <v>
0</v>
      </c>
      <c r="AL105" s="175"/>
      <c r="AM105" s="175"/>
      <c r="AN105" s="175"/>
      <c r="AO105" s="84">
        <v>
0</v>
      </c>
      <c r="AP105" s="186"/>
      <c r="AQ105" s="187"/>
      <c r="AR105" s="187"/>
      <c r="AS105" s="187"/>
      <c r="AT105" s="187"/>
      <c r="AU105" s="188"/>
      <c r="AV105" s="174"/>
      <c r="AW105" s="174"/>
      <c r="AX105" s="174"/>
      <c r="AY105" s="174"/>
      <c r="AZ105" s="189" t="s">
        <v>
228</v>
      </c>
      <c r="BA105" s="189"/>
      <c r="BB105" s="189"/>
      <c r="BC105" s="189"/>
      <c r="BD105" s="174">
        <v>
3998011</v>
      </c>
      <c r="BE105" s="174"/>
      <c r="BF105" s="174"/>
      <c r="BG105" s="174"/>
      <c r="BH105" s="175">
        <v>
6.2163527036247563</v>
      </c>
      <c r="BI105" s="175"/>
      <c r="BJ105" s="175"/>
      <c r="BK105" s="175"/>
      <c r="BL105" s="174">
        <v>
3115379</v>
      </c>
      <c r="BM105" s="174"/>
      <c r="BN105" s="174"/>
      <c r="BO105" s="174"/>
      <c r="BP105" s="174"/>
      <c r="BQ105" s="174"/>
    </row>
    <row r="106" spans="1:69" s="4" customFormat="1" ht="15" customHeight="1" x14ac:dyDescent="0.2">
      <c r="A106" s="14"/>
      <c r="B106" s="14"/>
      <c r="C106" s="14"/>
      <c r="D106" s="14"/>
      <c r="E106" s="14"/>
      <c r="F106" s="17"/>
      <c r="G106" s="17"/>
      <c r="H106" s="17"/>
      <c r="I106" s="17"/>
      <c r="J106" s="18"/>
      <c r="K106" s="18"/>
      <c r="L106" s="18"/>
      <c r="M106" s="18"/>
      <c r="N106" s="47"/>
      <c r="O106" s="15"/>
      <c r="P106" s="15"/>
      <c r="Q106" s="15"/>
      <c r="R106" s="15"/>
      <c r="S106" s="15"/>
      <c r="T106" s="15"/>
      <c r="U106" s="17"/>
      <c r="V106" s="17"/>
      <c r="W106" s="17"/>
      <c r="X106" s="17"/>
      <c r="Y106" s="14"/>
      <c r="Z106" s="14"/>
      <c r="AA106" s="14"/>
      <c r="AB106" s="126" t="s">
        <v>
229</v>
      </c>
      <c r="AC106" s="127"/>
      <c r="AD106" s="127"/>
      <c r="AE106" s="127"/>
      <c r="AF106" s="128"/>
      <c r="AG106" s="193">
        <v>
2327191</v>
      </c>
      <c r="AH106" s="174"/>
      <c r="AI106" s="174"/>
      <c r="AJ106" s="174"/>
      <c r="AK106" s="175">
        <v>
7.352388199004821</v>
      </c>
      <c r="AL106" s="175"/>
      <c r="AM106" s="175"/>
      <c r="AN106" s="175"/>
      <c r="AO106" s="84">
        <v>
0.98617249556838571</v>
      </c>
      <c r="AP106" s="186"/>
      <c r="AQ106" s="187"/>
      <c r="AR106" s="187"/>
      <c r="AS106" s="187"/>
      <c r="AT106" s="187"/>
      <c r="AU106" s="188"/>
      <c r="AV106" s="174">
        <v>
0</v>
      </c>
      <c r="AW106" s="174"/>
      <c r="AX106" s="174"/>
      <c r="AY106" s="174"/>
      <c r="AZ106" s="189" t="s">
        <v>
230</v>
      </c>
      <c r="BA106" s="189"/>
      <c r="BB106" s="189"/>
      <c r="BC106" s="189"/>
      <c r="BD106" s="174">
        <v>
2203911</v>
      </c>
      <c r="BE106" s="174"/>
      <c r="BF106" s="174"/>
      <c r="BG106" s="174"/>
      <c r="BH106" s="175">
        <v>
3.4267759902107175</v>
      </c>
      <c r="BI106" s="175"/>
      <c r="BJ106" s="175"/>
      <c r="BK106" s="175"/>
      <c r="BL106" s="174">
        <v>
1586511</v>
      </c>
      <c r="BM106" s="174"/>
      <c r="BN106" s="174"/>
      <c r="BO106" s="174"/>
      <c r="BP106" s="174"/>
      <c r="BQ106" s="174"/>
    </row>
    <row r="107" spans="1:69" s="4" customFormat="1" ht="15" customHeight="1" x14ac:dyDescent="0.2">
      <c r="A107" s="14"/>
      <c r="B107" s="14"/>
      <c r="C107" s="14"/>
      <c r="D107" s="14"/>
      <c r="E107" s="14"/>
      <c r="F107" s="17"/>
      <c r="G107" s="17"/>
      <c r="H107" s="17"/>
      <c r="I107" s="17"/>
      <c r="J107" s="18"/>
      <c r="K107" s="18"/>
      <c r="L107" s="18"/>
      <c r="M107" s="18"/>
      <c r="N107" s="47"/>
      <c r="O107" s="15"/>
      <c r="P107" s="15"/>
      <c r="Q107" s="15"/>
      <c r="R107" s="15"/>
      <c r="S107" s="15"/>
      <c r="T107" s="15"/>
      <c r="U107" s="17"/>
      <c r="V107" s="17"/>
      <c r="W107" s="17"/>
      <c r="X107" s="17"/>
      <c r="Y107" s="14"/>
      <c r="Z107" s="14"/>
      <c r="AA107" s="14"/>
      <c r="AB107" s="117"/>
      <c r="AC107" s="190" t="s">
        <v>
231</v>
      </c>
      <c r="AD107" s="191"/>
      <c r="AE107" s="191"/>
      <c r="AF107" s="192"/>
      <c r="AG107" s="193">
        <v>
0</v>
      </c>
      <c r="AH107" s="174"/>
      <c r="AI107" s="174"/>
      <c r="AJ107" s="174"/>
      <c r="AK107" s="175">
        <v>
0</v>
      </c>
      <c r="AL107" s="175"/>
      <c r="AM107" s="175"/>
      <c r="AN107" s="175"/>
      <c r="AO107" s="84">
        <v>
0</v>
      </c>
      <c r="AP107" s="186"/>
      <c r="AQ107" s="187"/>
      <c r="AR107" s="187"/>
      <c r="AS107" s="187"/>
      <c r="AT107" s="187"/>
      <c r="AU107" s="188"/>
      <c r="AV107" s="174">
        <v>
0</v>
      </c>
      <c r="AW107" s="174"/>
      <c r="AX107" s="174"/>
      <c r="AY107" s="174"/>
      <c r="AZ107" s="189" t="s">
        <v>
232</v>
      </c>
      <c r="BA107" s="189"/>
      <c r="BB107" s="189"/>
      <c r="BC107" s="189"/>
      <c r="BD107" s="174">
        <v>
7559356</v>
      </c>
      <c r="BE107" s="174"/>
      <c r="BF107" s="174"/>
      <c r="BG107" s="174"/>
      <c r="BH107" s="175">
        <v>
11.753750329416809</v>
      </c>
      <c r="BI107" s="175"/>
      <c r="BJ107" s="175"/>
      <c r="BK107" s="175"/>
      <c r="BL107" s="174">
        <v>
5816100</v>
      </c>
      <c r="BM107" s="174"/>
      <c r="BN107" s="174"/>
      <c r="BO107" s="174"/>
      <c r="BP107" s="174"/>
      <c r="BQ107" s="174"/>
    </row>
    <row r="108" spans="1:69" s="4" customFormat="1" ht="15" customHeight="1" x14ac:dyDescent="0.2">
      <c r="A108" s="14"/>
      <c r="B108" s="14"/>
      <c r="C108" s="14"/>
      <c r="D108" s="14"/>
      <c r="E108" s="14"/>
      <c r="F108" s="17"/>
      <c r="G108" s="17"/>
      <c r="H108" s="17"/>
      <c r="I108" s="17"/>
      <c r="J108" s="18"/>
      <c r="K108" s="18"/>
      <c r="L108" s="18"/>
      <c r="M108" s="18"/>
      <c r="N108" s="47"/>
      <c r="O108" s="15"/>
      <c r="P108" s="15"/>
      <c r="Q108" s="15"/>
      <c r="R108" s="15"/>
      <c r="S108" s="15"/>
      <c r="T108" s="15"/>
      <c r="U108" s="17"/>
      <c r="V108" s="17"/>
      <c r="W108" s="17"/>
      <c r="X108" s="17"/>
      <c r="Y108" s="14"/>
      <c r="Z108" s="14"/>
      <c r="AA108" s="14"/>
      <c r="AB108" s="117"/>
      <c r="AC108" s="129" t="s">
        <v>
233</v>
      </c>
      <c r="AD108" s="130"/>
      <c r="AE108" s="130"/>
      <c r="AF108" s="131"/>
      <c r="AG108" s="193">
        <v>
0</v>
      </c>
      <c r="AH108" s="174"/>
      <c r="AI108" s="174"/>
      <c r="AJ108" s="174"/>
      <c r="AK108" s="175">
        <v>
0</v>
      </c>
      <c r="AL108" s="175"/>
      <c r="AM108" s="175"/>
      <c r="AN108" s="175"/>
      <c r="AO108" s="84">
        <v>
0</v>
      </c>
      <c r="AP108" s="186"/>
      <c r="AQ108" s="187"/>
      <c r="AR108" s="187"/>
      <c r="AS108" s="187"/>
      <c r="AT108" s="187"/>
      <c r="AU108" s="188"/>
      <c r="AV108" s="174"/>
      <c r="AW108" s="174"/>
      <c r="AX108" s="174"/>
      <c r="AY108" s="174"/>
      <c r="AZ108" s="189" t="s">
        <v>
234</v>
      </c>
      <c r="BA108" s="189"/>
      <c r="BB108" s="189"/>
      <c r="BC108" s="189"/>
      <c r="BD108" s="174">
        <v>
46177</v>
      </c>
      <c r="BE108" s="174"/>
      <c r="BF108" s="174"/>
      <c r="BG108" s="174"/>
      <c r="BH108" s="175">
        <v>
7.1798831667866936E-2</v>
      </c>
      <c r="BI108" s="175"/>
      <c r="BJ108" s="175"/>
      <c r="BK108" s="175"/>
      <c r="BL108" s="174">
        <v>
46177</v>
      </c>
      <c r="BM108" s="174"/>
      <c r="BN108" s="174"/>
      <c r="BO108" s="174"/>
      <c r="BP108" s="174"/>
      <c r="BQ108" s="174"/>
    </row>
    <row r="109" spans="1:69" s="4" customFormat="1" ht="15" customHeight="1" x14ac:dyDescent="0.2">
      <c r="A109" s="14"/>
      <c r="B109" s="14"/>
      <c r="C109" s="14"/>
      <c r="D109" s="14"/>
      <c r="E109" s="14"/>
      <c r="F109" s="17"/>
      <c r="G109" s="17"/>
      <c r="H109" s="17"/>
      <c r="I109" s="17"/>
      <c r="J109" s="18"/>
      <c r="K109" s="18"/>
      <c r="L109" s="18"/>
      <c r="M109" s="18"/>
      <c r="N109" s="47"/>
      <c r="O109" s="15"/>
      <c r="P109" s="15"/>
      <c r="Q109" s="15"/>
      <c r="R109" s="15"/>
      <c r="S109" s="15"/>
      <c r="T109" s="15"/>
      <c r="U109" s="17"/>
      <c r="V109" s="17"/>
      <c r="W109" s="17"/>
      <c r="X109" s="17"/>
      <c r="Y109" s="14"/>
      <c r="Z109" s="14"/>
      <c r="AA109" s="14"/>
      <c r="AB109" s="99"/>
      <c r="AC109" s="129" t="s">
        <v>
235</v>
      </c>
      <c r="AD109" s="130"/>
      <c r="AE109" s="130"/>
      <c r="AF109" s="131"/>
      <c r="AG109" s="174">
        <v>
2327191</v>
      </c>
      <c r="AH109" s="174"/>
      <c r="AI109" s="174"/>
      <c r="AJ109" s="174"/>
      <c r="AK109" s="175">
        <v>
7.352388199004821</v>
      </c>
      <c r="AL109" s="175"/>
      <c r="AM109" s="175"/>
      <c r="AN109" s="175"/>
      <c r="AO109" s="84">
        <v>
0.98617249556838571</v>
      </c>
      <c r="AP109" s="186"/>
      <c r="AQ109" s="187"/>
      <c r="AR109" s="187"/>
      <c r="AS109" s="187"/>
      <c r="AT109" s="187"/>
      <c r="AU109" s="188"/>
      <c r="AV109" s="174"/>
      <c r="AW109" s="174"/>
      <c r="AX109" s="174"/>
      <c r="AY109" s="174"/>
      <c r="AZ109" s="189" t="s">
        <v>
147</v>
      </c>
      <c r="BA109" s="189"/>
      <c r="BB109" s="189"/>
      <c r="BC109" s="189"/>
      <c r="BD109" s="174">
        <v>
3565877</v>
      </c>
      <c r="BE109" s="174"/>
      <c r="BF109" s="174"/>
      <c r="BG109" s="174"/>
      <c r="BH109" s="175">
        <v>
5.5444442573427972</v>
      </c>
      <c r="BI109" s="175"/>
      <c r="BJ109" s="175"/>
      <c r="BK109" s="175"/>
      <c r="BL109" s="174">
        <v>
3565877</v>
      </c>
      <c r="BM109" s="174"/>
      <c r="BN109" s="174"/>
      <c r="BO109" s="174"/>
      <c r="BP109" s="174"/>
      <c r="BQ109" s="174"/>
    </row>
    <row r="110" spans="1:69" s="4" customFormat="1" ht="15" customHeight="1" x14ac:dyDescent="0.2">
      <c r="A110" s="14"/>
      <c r="B110" s="14"/>
      <c r="C110" s="14"/>
      <c r="D110" s="14"/>
      <c r="E110" s="14"/>
      <c r="F110" s="17"/>
      <c r="G110" s="17"/>
      <c r="H110" s="17"/>
      <c r="I110" s="17"/>
      <c r="J110" s="18"/>
      <c r="K110" s="18"/>
      <c r="L110" s="18"/>
      <c r="M110" s="18"/>
      <c r="N110" s="47"/>
      <c r="O110" s="15"/>
      <c r="P110" s="15"/>
      <c r="Q110" s="15"/>
      <c r="R110" s="15"/>
      <c r="S110" s="15"/>
      <c r="T110" s="15"/>
      <c r="U110" s="17"/>
      <c r="V110" s="17"/>
      <c r="W110" s="17"/>
      <c r="X110" s="17"/>
      <c r="Y110" s="14"/>
      <c r="Z110" s="14"/>
      <c r="AA110" s="14"/>
      <c r="AB110" s="190" t="s">
        <v>
236</v>
      </c>
      <c r="AC110" s="191"/>
      <c r="AD110" s="191"/>
      <c r="AE110" s="191"/>
      <c r="AF110" s="192"/>
      <c r="AG110" s="174">
        <v>
0</v>
      </c>
      <c r="AH110" s="174"/>
      <c r="AI110" s="174"/>
      <c r="AJ110" s="174"/>
      <c r="AK110" s="175">
        <v>
0</v>
      </c>
      <c r="AL110" s="175"/>
      <c r="AM110" s="175"/>
      <c r="AN110" s="175"/>
      <c r="AO110" s="84">
        <v>
0</v>
      </c>
      <c r="AP110" s="186"/>
      <c r="AQ110" s="187"/>
      <c r="AR110" s="187"/>
      <c r="AS110" s="187"/>
      <c r="AT110" s="187"/>
      <c r="AU110" s="188"/>
      <c r="AV110" s="174"/>
      <c r="AW110" s="174"/>
      <c r="AX110" s="174"/>
      <c r="AY110" s="174"/>
      <c r="AZ110" s="189" t="s">
        <v>
237</v>
      </c>
      <c r="BA110" s="189"/>
      <c r="BB110" s="189"/>
      <c r="BC110" s="189"/>
      <c r="BD110" s="174">
        <v>
0</v>
      </c>
      <c r="BE110" s="174"/>
      <c r="BF110" s="174"/>
      <c r="BG110" s="174"/>
      <c r="BH110" s="175">
        <v>
0</v>
      </c>
      <c r="BI110" s="175"/>
      <c r="BJ110" s="175"/>
      <c r="BK110" s="175"/>
      <c r="BL110" s="174">
        <v>
0</v>
      </c>
      <c r="BM110" s="174"/>
      <c r="BN110" s="174"/>
      <c r="BO110" s="174"/>
      <c r="BP110" s="174"/>
      <c r="BQ110" s="174"/>
    </row>
    <row r="111" spans="1:69" s="4" customFormat="1" ht="28.5" customHeight="1" x14ac:dyDescent="0.2">
      <c r="A111" s="14"/>
      <c r="B111" s="14"/>
      <c r="C111" s="14"/>
      <c r="D111" s="14"/>
      <c r="E111" s="14"/>
      <c r="F111" s="17"/>
      <c r="G111" s="17"/>
      <c r="H111" s="17"/>
      <c r="I111" s="17"/>
      <c r="J111" s="18"/>
      <c r="K111" s="18"/>
      <c r="L111" s="18"/>
      <c r="M111" s="18"/>
      <c r="N111" s="47"/>
      <c r="O111" s="15"/>
      <c r="P111" s="15"/>
      <c r="Q111" s="15"/>
      <c r="R111" s="15"/>
      <c r="S111" s="15"/>
      <c r="T111" s="15"/>
      <c r="U111" s="17"/>
      <c r="V111" s="17"/>
      <c r="W111" s="17"/>
      <c r="X111" s="17"/>
      <c r="Y111" s="14"/>
      <c r="Z111" s="14"/>
      <c r="AA111" s="14"/>
      <c r="AB111" s="185" t="s">
        <v>
238</v>
      </c>
      <c r="AC111" s="185"/>
      <c r="AD111" s="185"/>
      <c r="AE111" s="185"/>
      <c r="AF111" s="185"/>
      <c r="AG111" s="174">
        <v>
0</v>
      </c>
      <c r="AH111" s="174"/>
      <c r="AI111" s="174"/>
      <c r="AJ111" s="174"/>
      <c r="AK111" s="175">
        <v>
0</v>
      </c>
      <c r="AL111" s="175"/>
      <c r="AM111" s="175"/>
      <c r="AN111" s="175"/>
      <c r="AO111" s="84">
        <v>
0</v>
      </c>
      <c r="AP111" s="186"/>
      <c r="AQ111" s="187"/>
      <c r="AR111" s="187"/>
      <c r="AS111" s="187"/>
      <c r="AT111" s="187"/>
      <c r="AU111" s="188"/>
      <c r="AV111" s="174">
        <v>
0</v>
      </c>
      <c r="AW111" s="174"/>
      <c r="AX111" s="174"/>
      <c r="AY111" s="174"/>
      <c r="AZ111" s="189" t="s">
        <v>
168</v>
      </c>
      <c r="BA111" s="189"/>
      <c r="BB111" s="189"/>
      <c r="BC111" s="189"/>
      <c r="BD111" s="174">
        <v>
0</v>
      </c>
      <c r="BE111" s="174"/>
      <c r="BF111" s="174"/>
      <c r="BG111" s="174"/>
      <c r="BH111" s="175">
        <v>
0</v>
      </c>
      <c r="BI111" s="175"/>
      <c r="BJ111" s="175"/>
      <c r="BK111" s="175"/>
      <c r="BL111" s="174">
        <v>
0</v>
      </c>
      <c r="BM111" s="174"/>
      <c r="BN111" s="174"/>
      <c r="BO111" s="174"/>
      <c r="BP111" s="174"/>
      <c r="BQ111" s="174"/>
    </row>
    <row r="112" spans="1:69" s="4" customFormat="1" ht="14.25" customHeight="1" x14ac:dyDescent="0.2">
      <c r="A112" s="19"/>
      <c r="B112" s="19"/>
      <c r="C112" s="19"/>
      <c r="D112" s="19"/>
      <c r="E112" s="19"/>
      <c r="F112" s="59"/>
      <c r="G112" s="59"/>
      <c r="H112" s="59"/>
      <c r="I112" s="59"/>
      <c r="J112" s="60"/>
      <c r="K112" s="60"/>
      <c r="L112" s="60"/>
      <c r="M112" s="60"/>
      <c r="N112" s="61"/>
      <c r="O112" s="62"/>
      <c r="P112" s="62"/>
      <c r="Q112" s="62"/>
      <c r="R112" s="62"/>
      <c r="S112" s="62"/>
      <c r="T112" s="62"/>
      <c r="U112" s="31"/>
      <c r="V112" s="31"/>
      <c r="W112" s="31"/>
      <c r="X112" s="31"/>
      <c r="Y112" s="19"/>
      <c r="Z112" s="19"/>
      <c r="AA112" s="19"/>
      <c r="AB112" s="119" t="s">
        <v>
239</v>
      </c>
      <c r="AC112" s="120"/>
      <c r="AD112" s="120"/>
      <c r="AE112" s="120"/>
      <c r="AF112" s="121"/>
      <c r="AG112" s="176">
        <v>
31652178</v>
      </c>
      <c r="AH112" s="177"/>
      <c r="AI112" s="177"/>
      <c r="AJ112" s="178"/>
      <c r="AK112" s="175">
        <v>
100</v>
      </c>
      <c r="AL112" s="175"/>
      <c r="AM112" s="175"/>
      <c r="AN112" s="175"/>
      <c r="AO112" s="85">
        <v>
1.5434732876112238</v>
      </c>
      <c r="AP112" s="179">
        <v>
28690592</v>
      </c>
      <c r="AQ112" s="180"/>
      <c r="AR112" s="180"/>
      <c r="AS112" s="180"/>
      <c r="AT112" s="180"/>
      <c r="AU112" s="181"/>
      <c r="AV112" s="182">
        <v>
369374</v>
      </c>
      <c r="AW112" s="183"/>
      <c r="AX112" s="183"/>
      <c r="AY112" s="184"/>
      <c r="AZ112" s="119" t="s">
        <v>
240</v>
      </c>
      <c r="BA112" s="120"/>
      <c r="BB112" s="120"/>
      <c r="BC112" s="121"/>
      <c r="BD112" s="174">
        <v>
64314417</v>
      </c>
      <c r="BE112" s="174"/>
      <c r="BF112" s="174"/>
      <c r="BG112" s="174"/>
      <c r="BH112" s="175">
        <v>
100</v>
      </c>
      <c r="BI112" s="175"/>
      <c r="BJ112" s="175"/>
      <c r="BK112" s="175"/>
      <c r="BL112" s="174">
        <v>
39577010</v>
      </c>
      <c r="BM112" s="174"/>
      <c r="BN112" s="174"/>
      <c r="BO112" s="174"/>
      <c r="BP112" s="174"/>
      <c r="BQ112" s="174"/>
    </row>
    <row r="113" spans="1:69" s="4" customFormat="1" ht="16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63"/>
      <c r="Z113" s="2"/>
      <c r="AA113" s="2"/>
      <c r="AB113" s="138" t="s">
        <v>
241</v>
      </c>
      <c r="AC113" s="139"/>
      <c r="AD113" s="139"/>
      <c r="AE113" s="139"/>
      <c r="AF113" s="140"/>
      <c r="AG113" s="147" t="s">
        <v>
242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9"/>
      <c r="AZ113" s="150" t="s">
        <v>
243</v>
      </c>
      <c r="BA113" s="138" t="s">
        <v>
244</v>
      </c>
      <c r="BB113" s="139"/>
      <c r="BC113" s="139"/>
      <c r="BD113" s="139"/>
      <c r="BE113" s="140"/>
      <c r="BF113" s="153" t="s">
        <v>
245</v>
      </c>
      <c r="BG113" s="154"/>
      <c r="BH113" s="154"/>
      <c r="BI113" s="155"/>
      <c r="BJ113" s="153" t="s">
        <v>
246</v>
      </c>
      <c r="BK113" s="154"/>
      <c r="BL113" s="154"/>
      <c r="BM113" s="155"/>
      <c r="BN113" s="139" t="s">
        <v>
247</v>
      </c>
      <c r="BO113" s="139"/>
      <c r="BP113" s="139"/>
      <c r="BQ113" s="140"/>
    </row>
    <row r="114" spans="1:69" s="4" customFormat="1" ht="29.25" customHeight="1" x14ac:dyDescent="0.2">
      <c r="A114" s="2"/>
      <c r="B114" s="2"/>
      <c r="C114" s="2"/>
      <c r="D114" s="2"/>
      <c r="E114" s="2"/>
      <c r="F114" s="64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3"/>
      <c r="Z114" s="2"/>
      <c r="AA114" s="2"/>
      <c r="AB114" s="141"/>
      <c r="AC114" s="142"/>
      <c r="AD114" s="142"/>
      <c r="AE114" s="142"/>
      <c r="AF114" s="143"/>
      <c r="AG114" s="159" t="s">
        <v>
261</v>
      </c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1"/>
      <c r="AZ114" s="151"/>
      <c r="BA114" s="141"/>
      <c r="BB114" s="142"/>
      <c r="BC114" s="142"/>
      <c r="BD114" s="142"/>
      <c r="BE114" s="143"/>
      <c r="BF114" s="156"/>
      <c r="BG114" s="157"/>
      <c r="BH114" s="157"/>
      <c r="BI114" s="158"/>
      <c r="BJ114" s="156"/>
      <c r="BK114" s="157"/>
      <c r="BL114" s="157"/>
      <c r="BM114" s="158"/>
      <c r="BN114" s="142"/>
      <c r="BO114" s="142"/>
      <c r="BP114" s="142"/>
      <c r="BQ114" s="143"/>
    </row>
    <row r="115" spans="1:69" s="4" customFormat="1" ht="29.25" customHeight="1" x14ac:dyDescent="0.2">
      <c r="A115" s="2"/>
      <c r="B115" s="2"/>
      <c r="C115" s="2"/>
      <c r="D115" s="2"/>
      <c r="E115" s="2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3"/>
      <c r="Z115" s="2"/>
      <c r="AA115" s="2"/>
      <c r="AB115" s="144"/>
      <c r="AC115" s="145"/>
      <c r="AD115" s="145"/>
      <c r="AE115" s="145"/>
      <c r="AF115" s="146"/>
      <c r="AG115" s="162"/>
      <c r="AH115" s="163"/>
      <c r="AI115" s="163"/>
      <c r="AJ115" s="163"/>
      <c r="AK115" s="163"/>
      <c r="AL115" s="163"/>
      <c r="AM115" s="163"/>
      <c r="AN115" s="163"/>
      <c r="AO115" s="163"/>
      <c r="AP115" s="163"/>
      <c r="AQ115" s="163"/>
      <c r="AR115" s="163"/>
      <c r="AS115" s="163"/>
      <c r="AT115" s="163"/>
      <c r="AU115" s="163"/>
      <c r="AV115" s="163"/>
      <c r="AW115" s="163"/>
      <c r="AX115" s="163"/>
      <c r="AY115" s="164"/>
      <c r="AZ115" s="151"/>
      <c r="BA115" s="144"/>
      <c r="BB115" s="145"/>
      <c r="BC115" s="145"/>
      <c r="BD115" s="145"/>
      <c r="BE115" s="146"/>
      <c r="BF115" s="171" t="s">
        <v>
23</v>
      </c>
      <c r="BG115" s="172"/>
      <c r="BH115" s="172"/>
      <c r="BI115" s="173"/>
      <c r="BJ115" s="171" t="s">
        <v>
23</v>
      </c>
      <c r="BK115" s="172"/>
      <c r="BL115" s="172"/>
      <c r="BM115" s="173"/>
      <c r="BN115" s="172" t="s">
        <v>
248</v>
      </c>
      <c r="BO115" s="172"/>
      <c r="BP115" s="172"/>
      <c r="BQ115" s="173"/>
    </row>
    <row r="116" spans="1:69" s="4" customFormat="1" ht="27" customHeight="1" x14ac:dyDescent="0.2">
      <c r="A116" s="67"/>
      <c r="B116" s="68"/>
      <c r="C116" s="68"/>
      <c r="D116" s="68"/>
      <c r="E116" s="68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3"/>
      <c r="Z116" s="14"/>
      <c r="AA116" s="14"/>
      <c r="AB116" s="86" t="s">
        <v>
249</v>
      </c>
      <c r="AC116" s="68"/>
      <c r="AD116" s="68"/>
      <c r="AE116" s="68"/>
      <c r="AF116" s="68"/>
      <c r="AG116" s="162"/>
      <c r="AH116" s="163"/>
      <c r="AI116" s="163"/>
      <c r="AJ116" s="163"/>
      <c r="AK116" s="163"/>
      <c r="AL116" s="163"/>
      <c r="AM116" s="163"/>
      <c r="AN116" s="163"/>
      <c r="AO116" s="163"/>
      <c r="AP116" s="163"/>
      <c r="AQ116" s="163"/>
      <c r="AR116" s="163"/>
      <c r="AS116" s="163"/>
      <c r="AT116" s="163"/>
      <c r="AU116" s="163"/>
      <c r="AV116" s="163"/>
      <c r="AW116" s="163"/>
      <c r="AX116" s="163"/>
      <c r="AY116" s="164"/>
      <c r="AZ116" s="151"/>
      <c r="BA116" s="126" t="s">
        <v>
250</v>
      </c>
      <c r="BB116" s="127"/>
      <c r="BC116" s="127"/>
      <c r="BD116" s="127"/>
      <c r="BE116" s="128"/>
      <c r="BF116" s="132">
        <v>
99.383612058012019</v>
      </c>
      <c r="BG116" s="133"/>
      <c r="BH116" s="133"/>
      <c r="BI116" s="133"/>
      <c r="BJ116" s="132">
        <v>
42.685092256620088</v>
      </c>
      <c r="BK116" s="133"/>
      <c r="BL116" s="133"/>
      <c r="BM116" s="136"/>
      <c r="BN116" s="133">
        <v>
98.424452660878231</v>
      </c>
      <c r="BO116" s="133"/>
      <c r="BP116" s="133"/>
      <c r="BQ116" s="136"/>
    </row>
    <row r="117" spans="1:69" s="4" customFormat="1" ht="21" customHeight="1" x14ac:dyDescent="0.2">
      <c r="A117" s="68"/>
      <c r="B117" s="68"/>
      <c r="C117" s="68"/>
      <c r="D117" s="68"/>
      <c r="E117" s="68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3"/>
      <c r="Z117" s="14"/>
      <c r="AA117" s="14"/>
      <c r="AB117" s="87"/>
      <c r="AC117" s="68"/>
      <c r="AD117" s="68"/>
      <c r="AE117" s="68"/>
      <c r="AF117" s="68"/>
      <c r="AG117" s="162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3"/>
      <c r="AW117" s="163"/>
      <c r="AX117" s="163"/>
      <c r="AY117" s="164"/>
      <c r="AZ117" s="151"/>
      <c r="BA117" s="168" t="s">
        <v>
251</v>
      </c>
      <c r="BB117" s="169"/>
      <c r="BC117" s="169"/>
      <c r="BD117" s="169"/>
      <c r="BE117" s="170"/>
      <c r="BF117" s="108" t="s">
        <v>
197</v>
      </c>
      <c r="BG117" s="135">
        <v>
99.4</v>
      </c>
      <c r="BH117" s="135"/>
      <c r="BI117" s="109" t="s">
        <v>
198</v>
      </c>
      <c r="BJ117" s="108" t="s">
        <v>
197</v>
      </c>
      <c r="BK117" s="135">
        <v>
42.7</v>
      </c>
      <c r="BL117" s="135"/>
      <c r="BM117" s="110" t="s">
        <v>
198</v>
      </c>
      <c r="BN117" s="109" t="s">
        <v>
197</v>
      </c>
      <c r="BO117" s="135">
        <v>
98.4</v>
      </c>
      <c r="BP117" s="135"/>
      <c r="BQ117" s="110" t="s">
        <v>
198</v>
      </c>
    </row>
    <row r="118" spans="1:69" s="4" customFormat="1" ht="21" customHeight="1" x14ac:dyDescent="0.2">
      <c r="A118" s="62"/>
      <c r="B118" s="62"/>
      <c r="C118" s="62"/>
      <c r="D118" s="60"/>
      <c r="E118" s="60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3"/>
      <c r="Z118" s="88"/>
      <c r="AA118" s="14"/>
      <c r="AB118" s="89"/>
      <c r="AC118" s="62"/>
      <c r="AD118" s="62"/>
      <c r="AE118" s="60"/>
      <c r="AF118" s="60"/>
      <c r="AG118" s="162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3"/>
      <c r="AW118" s="163"/>
      <c r="AX118" s="163"/>
      <c r="AY118" s="164"/>
      <c r="AZ118" s="151"/>
      <c r="BA118" s="90"/>
      <c r="BB118" s="126" t="s">
        <v>
252</v>
      </c>
      <c r="BC118" s="127"/>
      <c r="BD118" s="127"/>
      <c r="BE118" s="128"/>
      <c r="BF118" s="132">
        <v>
99.22808097533877</v>
      </c>
      <c r="BG118" s="133"/>
      <c r="BH118" s="133"/>
      <c r="BI118" s="133"/>
      <c r="BJ118" s="132">
        <v>
40.44379155713623</v>
      </c>
      <c r="BK118" s="133"/>
      <c r="BL118" s="133"/>
      <c r="BM118" s="133"/>
      <c r="BN118" s="132">
        <v>
97.961494398397718</v>
      </c>
      <c r="BO118" s="133"/>
      <c r="BP118" s="133"/>
      <c r="BQ118" s="136"/>
    </row>
    <row r="119" spans="1:69" s="4" customFormat="1" ht="21" customHeight="1" x14ac:dyDescent="0.2">
      <c r="A119" s="91"/>
      <c r="B119" s="91"/>
      <c r="C119" s="91"/>
      <c r="D119" s="92"/>
      <c r="E119" s="92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3"/>
      <c r="Z119" s="88"/>
      <c r="AA119" s="14"/>
      <c r="AB119" s="123">
        <v>
94298</v>
      </c>
      <c r="AC119" s="124"/>
      <c r="AD119" s="124"/>
      <c r="AE119" s="118" t="s">
        <v>
18</v>
      </c>
      <c r="AF119" s="125"/>
      <c r="AG119" s="162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3"/>
      <c r="AW119" s="163"/>
      <c r="AX119" s="163"/>
      <c r="AY119" s="164"/>
      <c r="AZ119" s="151"/>
      <c r="BA119" s="90"/>
      <c r="BB119" s="129"/>
      <c r="BC119" s="130"/>
      <c r="BD119" s="130"/>
      <c r="BE119" s="131"/>
      <c r="BF119" s="134"/>
      <c r="BG119" s="135"/>
      <c r="BH119" s="135"/>
      <c r="BI119" s="135"/>
      <c r="BJ119" s="134"/>
      <c r="BK119" s="135"/>
      <c r="BL119" s="135"/>
      <c r="BM119" s="135"/>
      <c r="BN119" s="134"/>
      <c r="BO119" s="135"/>
      <c r="BP119" s="135"/>
      <c r="BQ119" s="137"/>
    </row>
    <row r="120" spans="1:69" s="4" customFormat="1" ht="21" customHeight="1" x14ac:dyDescent="0.2">
      <c r="A120" s="93"/>
      <c r="B120" s="68"/>
      <c r="C120" s="68"/>
      <c r="D120" s="68"/>
      <c r="E120" s="68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3"/>
      <c r="Z120" s="88"/>
      <c r="AA120" s="14"/>
      <c r="AB120" s="94" t="s">
        <v>
253</v>
      </c>
      <c r="AC120" s="95"/>
      <c r="AD120" s="95"/>
      <c r="AE120" s="95"/>
      <c r="AF120" s="95"/>
      <c r="AG120" s="162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3"/>
      <c r="AW120" s="163"/>
      <c r="AX120" s="163"/>
      <c r="AY120" s="164"/>
      <c r="AZ120" s="151"/>
      <c r="BA120" s="90"/>
      <c r="BB120" s="126" t="s">
        <v>
254</v>
      </c>
      <c r="BC120" s="127"/>
      <c r="BD120" s="127"/>
      <c r="BE120" s="128"/>
      <c r="BF120" s="132">
        <v>
99.526399693336714</v>
      </c>
      <c r="BG120" s="133"/>
      <c r="BH120" s="133"/>
      <c r="BI120" s="133"/>
      <c r="BJ120" s="132">
        <v>
53.488784125223397</v>
      </c>
      <c r="BK120" s="133"/>
      <c r="BL120" s="133"/>
      <c r="BM120" s="133"/>
      <c r="BN120" s="132">
        <v>
99.009697345705646</v>
      </c>
      <c r="BO120" s="133"/>
      <c r="BP120" s="133"/>
      <c r="BQ120" s="136"/>
    </row>
    <row r="121" spans="1:69" s="4" customFormat="1" ht="21" customHeight="1" x14ac:dyDescent="0.2">
      <c r="A121" s="68"/>
      <c r="B121" s="68"/>
      <c r="C121" s="68"/>
      <c r="D121" s="68"/>
      <c r="E121" s="68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3"/>
      <c r="Z121" s="88"/>
      <c r="AA121" s="14"/>
      <c r="AB121" s="87"/>
      <c r="AC121" s="68"/>
      <c r="AD121" s="68"/>
      <c r="AE121" s="68"/>
      <c r="AF121" s="68"/>
      <c r="AG121" s="162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4"/>
      <c r="AZ121" s="151"/>
      <c r="BA121" s="96"/>
      <c r="BB121" s="129"/>
      <c r="BC121" s="130"/>
      <c r="BD121" s="130"/>
      <c r="BE121" s="131"/>
      <c r="BF121" s="134"/>
      <c r="BG121" s="135"/>
      <c r="BH121" s="135"/>
      <c r="BI121" s="135"/>
      <c r="BJ121" s="134"/>
      <c r="BK121" s="135"/>
      <c r="BL121" s="135"/>
      <c r="BM121" s="135"/>
      <c r="BN121" s="134"/>
      <c r="BO121" s="135"/>
      <c r="BP121" s="135"/>
      <c r="BQ121" s="137"/>
    </row>
    <row r="122" spans="1:69" s="4" customFormat="1" ht="39" customHeight="1" x14ac:dyDescent="0.2">
      <c r="A122" s="91"/>
      <c r="B122" s="91"/>
      <c r="C122" s="91"/>
      <c r="D122" s="92"/>
      <c r="E122" s="92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3"/>
      <c r="Z122" s="19"/>
      <c r="AA122" s="19"/>
      <c r="AB122" s="123">
        <v>
3232</v>
      </c>
      <c r="AC122" s="124"/>
      <c r="AD122" s="124"/>
      <c r="AE122" s="118" t="s">
        <v>
18</v>
      </c>
      <c r="AF122" s="118"/>
      <c r="AG122" s="165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7"/>
      <c r="AZ122" s="152"/>
      <c r="BA122" s="119" t="s">
        <v>
255</v>
      </c>
      <c r="BB122" s="120"/>
      <c r="BC122" s="120"/>
      <c r="BD122" s="120"/>
      <c r="BE122" s="121"/>
      <c r="BF122" s="122">
        <v>
93.687990649606164</v>
      </c>
      <c r="BG122" s="122"/>
      <c r="BH122" s="122"/>
      <c r="BI122" s="122"/>
      <c r="BJ122" s="122">
        <v>
33.995913222434339</v>
      </c>
      <c r="BK122" s="122"/>
      <c r="BL122" s="122"/>
      <c r="BM122" s="122"/>
      <c r="BN122" s="122">
        <v>
84.253967008157943</v>
      </c>
      <c r="BO122" s="122"/>
      <c r="BP122" s="122"/>
      <c r="BQ122" s="122"/>
    </row>
    <row r="123" spans="1:69" s="4" customFormat="1" ht="24" customHeight="1" x14ac:dyDescent="0.2">
      <c r="Y123" s="97"/>
    </row>
    <row r="124" spans="1:69" ht="25.5" customHeight="1" x14ac:dyDescent="0.2"/>
    <row r="125" spans="1:69" ht="25.5" customHeight="1" x14ac:dyDescent="0.2"/>
    <row r="126" spans="1:69" ht="25.5" customHeight="1" x14ac:dyDescent="0.2"/>
    <row r="127" spans="1:69" ht="25.5" customHeight="1" x14ac:dyDescent="0.2"/>
    <row r="128" spans="1:69" ht="25.5" customHeight="1" x14ac:dyDescent="0.2"/>
    <row r="129" ht="25.5" customHeight="1" x14ac:dyDescent="0.2"/>
    <row r="130" ht="25.5" customHeight="1" x14ac:dyDescent="0.2"/>
    <row r="131" ht="25.5" customHeight="1" x14ac:dyDescent="0.2"/>
    <row r="132" ht="25.5" customHeight="1" x14ac:dyDescent="0.2"/>
    <row r="133" ht="25.5" customHeight="1" x14ac:dyDescent="0.2"/>
    <row r="134" ht="25.5" customHeight="1" x14ac:dyDescent="0.2"/>
    <row r="135" ht="25.5" customHeight="1" x14ac:dyDescent="0.2"/>
    <row r="136" ht="25.5" customHeight="1" x14ac:dyDescent="0.2"/>
    <row r="137" ht="25.5" customHeight="1" x14ac:dyDescent="0.2"/>
    <row r="138" ht="25.5" customHeight="1" x14ac:dyDescent="0.2"/>
    <row r="139" ht="25.5" customHeight="1" x14ac:dyDescent="0.2"/>
    <row r="140" ht="25.5" customHeight="1" x14ac:dyDescent="0.2"/>
    <row r="141" ht="25.5" customHeight="1" x14ac:dyDescent="0.2"/>
    <row r="142" ht="25.5" customHeight="1" x14ac:dyDescent="0.2"/>
    <row r="143" ht="25.5" customHeight="1" x14ac:dyDescent="0.2"/>
    <row r="144" ht="25.5" customHeight="1" x14ac:dyDescent="0.2"/>
    <row r="145" ht="25.5" customHeight="1" x14ac:dyDescent="0.2"/>
    <row r="146" ht="25.5" customHeight="1" x14ac:dyDescent="0.2"/>
    <row r="147" ht="25.5" customHeight="1" x14ac:dyDescent="0.2"/>
    <row r="148" ht="25.5" customHeight="1" x14ac:dyDescent="0.2"/>
    <row r="149" ht="25.5" customHeight="1" x14ac:dyDescent="0.2"/>
    <row r="150" ht="25.5" customHeight="1" x14ac:dyDescent="0.2"/>
    <row r="151" ht="25.5" customHeight="1" x14ac:dyDescent="0.2"/>
    <row r="152" ht="25.5" customHeight="1" x14ac:dyDescent="0.2"/>
    <row r="153" ht="25.5" customHeight="1" x14ac:dyDescent="0.2"/>
    <row r="154" ht="25.5" customHeight="1" x14ac:dyDescent="0.2"/>
    <row r="155" ht="25.5" customHeight="1" x14ac:dyDescent="0.2"/>
    <row r="156" ht="25.5" customHeight="1" x14ac:dyDescent="0.2"/>
    <row r="157" ht="25.5" customHeight="1" x14ac:dyDescent="0.2"/>
    <row r="158" ht="25.5" customHeight="1" x14ac:dyDescent="0.2"/>
    <row r="159" ht="25.5" customHeight="1" x14ac:dyDescent="0.2"/>
    <row r="160" ht="25.5" customHeight="1" x14ac:dyDescent="0.2"/>
    <row r="161" ht="25.5" customHeight="1" x14ac:dyDescent="0.2"/>
    <row r="162" ht="25.5" customHeight="1" x14ac:dyDescent="0.2"/>
    <row r="163" ht="25.5" customHeight="1" x14ac:dyDescent="0.2"/>
    <row r="164" ht="25.5" customHeight="1" x14ac:dyDescent="0.2"/>
    <row r="165" ht="25.5" customHeight="1" x14ac:dyDescent="0.2"/>
    <row r="166" ht="25.5" customHeight="1" x14ac:dyDescent="0.2"/>
    <row r="167" ht="25.5" customHeight="1" x14ac:dyDescent="0.2"/>
    <row r="168" ht="25.5" customHeight="1" x14ac:dyDescent="0.2"/>
    <row r="169" ht="25.5" customHeight="1" x14ac:dyDescent="0.2"/>
    <row r="170" ht="25.5" customHeight="1" x14ac:dyDescent="0.2"/>
    <row r="171" ht="25.5" customHeight="1" x14ac:dyDescent="0.2"/>
    <row r="172" ht="25.5" customHeight="1" x14ac:dyDescent="0.2"/>
    <row r="173" ht="25.5" customHeight="1" x14ac:dyDescent="0.2"/>
    <row r="174" ht="25.5" customHeight="1" x14ac:dyDescent="0.2"/>
    <row r="175" ht="25.5" customHeight="1" x14ac:dyDescent="0.2"/>
    <row r="176" ht="25.5" customHeight="1" x14ac:dyDescent="0.2"/>
    <row r="177" ht="25.5" customHeight="1" x14ac:dyDescent="0.2"/>
    <row r="178" ht="25.5" customHeight="1" x14ac:dyDescent="0.2"/>
    <row r="179" ht="25.5" customHeight="1" x14ac:dyDescent="0.2"/>
    <row r="180" ht="25.5" customHeight="1" x14ac:dyDescent="0.2"/>
    <row r="181" ht="25.5" customHeight="1" x14ac:dyDescent="0.2"/>
    <row r="182" ht="25.5" customHeight="1" x14ac:dyDescent="0.2"/>
    <row r="183" ht="25.5" customHeight="1" x14ac:dyDescent="0.2"/>
    <row r="184" ht="25.5" customHeight="1" x14ac:dyDescent="0.2"/>
    <row r="185" ht="25.5" customHeight="1" x14ac:dyDescent="0.2"/>
    <row r="186" ht="25.5" customHeight="1" x14ac:dyDescent="0.2"/>
    <row r="187" ht="25.5" customHeight="1" x14ac:dyDescent="0.2"/>
    <row r="188" ht="25.5" customHeight="1" x14ac:dyDescent="0.2"/>
    <row r="189" ht="25.5" customHeight="1" x14ac:dyDescent="0.2"/>
    <row r="190" ht="25.5" customHeight="1" x14ac:dyDescent="0.2"/>
    <row r="191" ht="25.5" customHeight="1" x14ac:dyDescent="0.2"/>
    <row r="192" ht="25.5" customHeight="1" x14ac:dyDescent="0.2"/>
    <row r="193" ht="25.5" customHeight="1" x14ac:dyDescent="0.2"/>
    <row r="194" ht="25.5" customHeight="1" x14ac:dyDescent="0.2"/>
    <row r="195" ht="25.5" customHeight="1" x14ac:dyDescent="0.2"/>
    <row r="196" ht="25.5" customHeight="1" x14ac:dyDescent="0.2"/>
  </sheetData>
  <mergeCells count="754"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AB59:AT59"/>
    <mergeCell ref="AU59:BQ59"/>
    <mergeCell ref="AB60:AD62"/>
    <mergeCell ref="AE60:AH61"/>
    <mergeCell ref="AI60:AL61"/>
    <mergeCell ref="AM60:AP60"/>
    <mergeCell ref="AQ60:AT61"/>
    <mergeCell ref="AU60:AX62"/>
    <mergeCell ref="AY60:BB61"/>
    <mergeCell ref="BC60:BC61"/>
    <mergeCell ref="BI62:BN62"/>
    <mergeCell ref="BO62:BQ62"/>
    <mergeCell ref="BE62:BH62"/>
    <mergeCell ref="AE62:AH62"/>
    <mergeCell ref="AI62:AL62"/>
    <mergeCell ref="AM62:AP62"/>
    <mergeCell ref="AQ62:AT62"/>
    <mergeCell ref="AY62:BB62"/>
    <mergeCell ref="BE60:BH60"/>
    <mergeCell ref="BI60:BN60"/>
    <mergeCell ref="BO60:BQ60"/>
    <mergeCell ref="AM61:AP61"/>
    <mergeCell ref="BE61:BH61"/>
    <mergeCell ref="BI61:BN61"/>
    <mergeCell ref="BO61:BQ61"/>
    <mergeCell ref="BE63:BH63"/>
    <mergeCell ref="BI63:BN63"/>
    <mergeCell ref="BO63:BQ63"/>
    <mergeCell ref="AB64:AD64"/>
    <mergeCell ref="AE64:AH64"/>
    <mergeCell ref="AI64:AL64"/>
    <mergeCell ref="AM64:AP64"/>
    <mergeCell ref="AQ64:AT64"/>
    <mergeCell ref="AV64:AX64"/>
    <mergeCell ref="AY64:BB64"/>
    <mergeCell ref="AB63:AD63"/>
    <mergeCell ref="AE63:AH63"/>
    <mergeCell ref="AI63:AL63"/>
    <mergeCell ref="AM63:AP63"/>
    <mergeCell ref="AQ63:AT63"/>
    <mergeCell ref="AU63:AX63"/>
    <mergeCell ref="AY63:BB63"/>
    <mergeCell ref="BC63:BD63"/>
    <mergeCell ref="AB66:AD66"/>
    <mergeCell ref="AE66:AH66"/>
    <mergeCell ref="AI66:AL66"/>
    <mergeCell ref="AM66:AP66"/>
    <mergeCell ref="AQ66:AT66"/>
    <mergeCell ref="BC64:BD64"/>
    <mergeCell ref="BE64:BH64"/>
    <mergeCell ref="BI64:BN64"/>
    <mergeCell ref="BO64:BQ64"/>
    <mergeCell ref="AB65:AD65"/>
    <mergeCell ref="AE65:AH65"/>
    <mergeCell ref="AI65:AL65"/>
    <mergeCell ref="AM65:AP65"/>
    <mergeCell ref="AQ65:AT65"/>
    <mergeCell ref="AU65:AX65"/>
    <mergeCell ref="AU66:AX66"/>
    <mergeCell ref="AY66:BB66"/>
    <mergeCell ref="BC66:BD66"/>
    <mergeCell ref="BE66:BH66"/>
    <mergeCell ref="BI66:BN66"/>
    <mergeCell ref="BO66:BQ66"/>
    <mergeCell ref="AY65:BB65"/>
    <mergeCell ref="BC65:BD65"/>
    <mergeCell ref="BE65:BH65"/>
    <mergeCell ref="BI65:BN65"/>
    <mergeCell ref="BO65:BQ65"/>
    <mergeCell ref="AB68:AD68"/>
    <mergeCell ref="AE68:AH68"/>
    <mergeCell ref="AI68:AL68"/>
    <mergeCell ref="AM68:AP68"/>
    <mergeCell ref="AQ68:AT68"/>
    <mergeCell ref="AB67:AD67"/>
    <mergeCell ref="AE67:AH67"/>
    <mergeCell ref="AI67:AL67"/>
    <mergeCell ref="AM67:AP67"/>
    <mergeCell ref="AQ67:AT67"/>
    <mergeCell ref="AV68:AX68"/>
    <mergeCell ref="AY68:BB68"/>
    <mergeCell ref="BC68:BD68"/>
    <mergeCell ref="BE68:BH68"/>
    <mergeCell ref="BI68:BN68"/>
    <mergeCell ref="BO68:BQ68"/>
    <mergeCell ref="AY67:BB67"/>
    <mergeCell ref="BC67:BD67"/>
    <mergeCell ref="BE67:BH67"/>
    <mergeCell ref="BI67:BN67"/>
    <mergeCell ref="BO67:BQ67"/>
    <mergeCell ref="AV67:AX67"/>
    <mergeCell ref="AY69:BB70"/>
    <mergeCell ref="BC69:BD70"/>
    <mergeCell ref="BE69:BH70"/>
    <mergeCell ref="BI69:BN70"/>
    <mergeCell ref="BO69:BQ70"/>
    <mergeCell ref="AB70:AD70"/>
    <mergeCell ref="AE70:AH70"/>
    <mergeCell ref="AI70:AL70"/>
    <mergeCell ref="AM70:AP70"/>
    <mergeCell ref="AQ70:AT70"/>
    <mergeCell ref="AB69:AD69"/>
    <mergeCell ref="AE69:AH69"/>
    <mergeCell ref="AI69:AL69"/>
    <mergeCell ref="AM69:AP69"/>
    <mergeCell ref="AQ69:AT69"/>
    <mergeCell ref="AU69:AX70"/>
    <mergeCell ref="AB72:AD72"/>
    <mergeCell ref="AE72:AH72"/>
    <mergeCell ref="AI72:AL72"/>
    <mergeCell ref="AM72:AP72"/>
    <mergeCell ref="AQ72:AT72"/>
    <mergeCell ref="AB71:AD71"/>
    <mergeCell ref="AE71:AH71"/>
    <mergeCell ref="AI71:AL71"/>
    <mergeCell ref="AM71:AP71"/>
    <mergeCell ref="AQ71:AT71"/>
    <mergeCell ref="AU72:AX72"/>
    <mergeCell ref="AY72:BB72"/>
    <mergeCell ref="BC72:BD72"/>
    <mergeCell ref="BE72:BH72"/>
    <mergeCell ref="BI72:BN72"/>
    <mergeCell ref="BO72:BQ72"/>
    <mergeCell ref="AY71:BB71"/>
    <mergeCell ref="BC71:BD71"/>
    <mergeCell ref="BE71:BH71"/>
    <mergeCell ref="BI71:BN71"/>
    <mergeCell ref="BO71:BQ71"/>
    <mergeCell ref="AU71:AX71"/>
    <mergeCell ref="AC74:AD74"/>
    <mergeCell ref="AE74:AH74"/>
    <mergeCell ref="AI74:AL74"/>
    <mergeCell ref="AM74:AP74"/>
    <mergeCell ref="AQ74:AT74"/>
    <mergeCell ref="AB73:AD73"/>
    <mergeCell ref="AE73:AH73"/>
    <mergeCell ref="AI73:AL73"/>
    <mergeCell ref="AM73:AP73"/>
    <mergeCell ref="AQ73:AT73"/>
    <mergeCell ref="AU74:AX74"/>
    <mergeCell ref="AY74:BB74"/>
    <mergeCell ref="BC74:BD74"/>
    <mergeCell ref="BE74:BH74"/>
    <mergeCell ref="BI74:BN74"/>
    <mergeCell ref="BO74:BQ74"/>
    <mergeCell ref="AY73:BB73"/>
    <mergeCell ref="BC73:BD73"/>
    <mergeCell ref="BE73:BH73"/>
    <mergeCell ref="BI73:BN73"/>
    <mergeCell ref="BO73:BQ73"/>
    <mergeCell ref="AU73:AX73"/>
    <mergeCell ref="AC76:AD76"/>
    <mergeCell ref="AE76:AH76"/>
    <mergeCell ref="AI76:AL76"/>
    <mergeCell ref="AM76:AP76"/>
    <mergeCell ref="AQ76:AT76"/>
    <mergeCell ref="AC75:AD75"/>
    <mergeCell ref="AE75:AH75"/>
    <mergeCell ref="AI75:AL75"/>
    <mergeCell ref="AM75:AP75"/>
    <mergeCell ref="AQ75:AT75"/>
    <mergeCell ref="AU76:AX76"/>
    <mergeCell ref="AY76:BB76"/>
    <mergeCell ref="BC76:BD76"/>
    <mergeCell ref="BE76:BH76"/>
    <mergeCell ref="BI76:BN76"/>
    <mergeCell ref="BO76:BQ76"/>
    <mergeCell ref="AY75:BB75"/>
    <mergeCell ref="BC75:BD75"/>
    <mergeCell ref="BE75:BH75"/>
    <mergeCell ref="BI75:BN75"/>
    <mergeCell ref="BO75:BQ75"/>
    <mergeCell ref="AU75:AX75"/>
    <mergeCell ref="BI78:BQ78"/>
    <mergeCell ref="AB79:AD79"/>
    <mergeCell ref="AE79:AH79"/>
    <mergeCell ref="AI79:AL79"/>
    <mergeCell ref="AM79:AP79"/>
    <mergeCell ref="AQ79:AT79"/>
    <mergeCell ref="AV79:AX79"/>
    <mergeCell ref="AY77:BB77"/>
    <mergeCell ref="BC77:BD77"/>
    <mergeCell ref="BE77:BH77"/>
    <mergeCell ref="BI77:BQ77"/>
    <mergeCell ref="AB78:AD78"/>
    <mergeCell ref="AE78:AH78"/>
    <mergeCell ref="AI78:AL78"/>
    <mergeCell ref="AM78:AP78"/>
    <mergeCell ref="AQ78:AT78"/>
    <mergeCell ref="AU78:AX78"/>
    <mergeCell ref="AB77:AD77"/>
    <mergeCell ref="AE77:AH77"/>
    <mergeCell ref="AI77:AL77"/>
    <mergeCell ref="AM77:AP77"/>
    <mergeCell ref="AQ77:AT77"/>
    <mergeCell ref="AU77:AX77"/>
    <mergeCell ref="AB80:AD80"/>
    <mergeCell ref="AE80:AH80"/>
    <mergeCell ref="AI80:AL80"/>
    <mergeCell ref="AM80:AP80"/>
    <mergeCell ref="AQ80:AT80"/>
    <mergeCell ref="AU80:AV85"/>
    <mergeCell ref="AY78:BB78"/>
    <mergeCell ref="BC78:BD78"/>
    <mergeCell ref="BE78:BH78"/>
    <mergeCell ref="AW80:AX80"/>
    <mergeCell ref="AY80:BB80"/>
    <mergeCell ref="BC80:BD80"/>
    <mergeCell ref="BE80:BH80"/>
    <mergeCell ref="AB82:AD82"/>
    <mergeCell ref="AE82:AH82"/>
    <mergeCell ref="AI82:AL82"/>
    <mergeCell ref="AM82:AP82"/>
    <mergeCell ref="AQ82:AT82"/>
    <mergeCell ref="AY82:BB82"/>
    <mergeCell ref="AB81:AD81"/>
    <mergeCell ref="AE81:AH81"/>
    <mergeCell ref="AI81:AL81"/>
    <mergeCell ref="AM81:AP81"/>
    <mergeCell ref="AQ81:AT81"/>
    <mergeCell ref="BI80:BO80"/>
    <mergeCell ref="BP80:BQ80"/>
    <mergeCell ref="AY79:BB79"/>
    <mergeCell ref="BC79:BD79"/>
    <mergeCell ref="BE79:BH79"/>
    <mergeCell ref="BI79:BQ79"/>
    <mergeCell ref="AY81:BB81"/>
    <mergeCell ref="BC81:BD81"/>
    <mergeCell ref="BE81:BH81"/>
    <mergeCell ref="BI81:BQ81"/>
    <mergeCell ref="AW81:AW83"/>
    <mergeCell ref="BC82:BD82"/>
    <mergeCell ref="BE82:BH82"/>
    <mergeCell ref="BI82:BQ82"/>
    <mergeCell ref="AB83:AD83"/>
    <mergeCell ref="AE83:AH83"/>
    <mergeCell ref="AI83:AL83"/>
    <mergeCell ref="AM83:AP83"/>
    <mergeCell ref="AQ83:AT83"/>
    <mergeCell ref="AY83:BB83"/>
    <mergeCell ref="BC83:BD83"/>
    <mergeCell ref="BE83:BH83"/>
    <mergeCell ref="BI83:BO84"/>
    <mergeCell ref="BP83:BQ84"/>
    <mergeCell ref="AB84:AD84"/>
    <mergeCell ref="AE84:AH84"/>
    <mergeCell ref="AI84:AL84"/>
    <mergeCell ref="AM84:AP84"/>
    <mergeCell ref="AQ84:AT84"/>
    <mergeCell ref="AW84:AX84"/>
    <mergeCell ref="AY84:BB84"/>
    <mergeCell ref="BC84:BD84"/>
    <mergeCell ref="BE84:BH84"/>
    <mergeCell ref="BI85:BQ85"/>
    <mergeCell ref="AB86:AD86"/>
    <mergeCell ref="AE86:AH86"/>
    <mergeCell ref="AI86:AL86"/>
    <mergeCell ref="AM86:AP86"/>
    <mergeCell ref="AQ86:AT86"/>
    <mergeCell ref="AU86:AX86"/>
    <mergeCell ref="AY86:BB86"/>
    <mergeCell ref="BC86:BD86"/>
    <mergeCell ref="AB85:AD85"/>
    <mergeCell ref="AE85:AH85"/>
    <mergeCell ref="AI85:AL85"/>
    <mergeCell ref="AM85:AP85"/>
    <mergeCell ref="AQ85:AT85"/>
    <mergeCell ref="AW85:AX85"/>
    <mergeCell ref="AY85:BB85"/>
    <mergeCell ref="BC85:BD85"/>
    <mergeCell ref="BE85:BH85"/>
    <mergeCell ref="BE87:BH87"/>
    <mergeCell ref="BI87:BQ87"/>
    <mergeCell ref="AB88:AD88"/>
    <mergeCell ref="AE88:AH88"/>
    <mergeCell ref="AI88:AL88"/>
    <mergeCell ref="AM88:AP88"/>
    <mergeCell ref="AQ88:AT88"/>
    <mergeCell ref="BI88:BQ88"/>
    <mergeCell ref="BE86:BH86"/>
    <mergeCell ref="BI86:BQ86"/>
    <mergeCell ref="AB87:AD87"/>
    <mergeCell ref="AE87:AH87"/>
    <mergeCell ref="AI87:AL87"/>
    <mergeCell ref="AM87:AP87"/>
    <mergeCell ref="AQ87:AT87"/>
    <mergeCell ref="AU87:AX87"/>
    <mergeCell ref="AY87:BB87"/>
    <mergeCell ref="BC87:BD87"/>
    <mergeCell ref="BP89:BQ89"/>
    <mergeCell ref="AB90:AD90"/>
    <mergeCell ref="AE90:AH90"/>
    <mergeCell ref="AI90:AL90"/>
    <mergeCell ref="AM90:AP90"/>
    <mergeCell ref="AQ90:AT90"/>
    <mergeCell ref="BI90:BQ90"/>
    <mergeCell ref="AB89:AD89"/>
    <mergeCell ref="AE89:AH89"/>
    <mergeCell ref="AI89:AL89"/>
    <mergeCell ref="AM89:AP89"/>
    <mergeCell ref="AQ89:AT89"/>
    <mergeCell ref="BI89:BO89"/>
    <mergeCell ref="AB93:AD93"/>
    <mergeCell ref="AE93:AH93"/>
    <mergeCell ref="AI93:AL93"/>
    <mergeCell ref="AM93:AP93"/>
    <mergeCell ref="AQ93:AT93"/>
    <mergeCell ref="BI93:BQ93"/>
    <mergeCell ref="BI91:BQ91"/>
    <mergeCell ref="AC92:AD92"/>
    <mergeCell ref="AF92:AG92"/>
    <mergeCell ref="AJ92:AK92"/>
    <mergeCell ref="AN92:AO92"/>
    <mergeCell ref="AR92:AS92"/>
    <mergeCell ref="BI92:BQ92"/>
    <mergeCell ref="AB91:AB92"/>
    <mergeCell ref="AC91:AD91"/>
    <mergeCell ref="AF91:AG91"/>
    <mergeCell ref="AJ91:AK91"/>
    <mergeCell ref="AN91:AO91"/>
    <mergeCell ref="AR91:AS91"/>
    <mergeCell ref="BL95:BQ95"/>
    <mergeCell ref="AV96:AY96"/>
    <mergeCell ref="BL96:BQ96"/>
    <mergeCell ref="BL97:BQ97"/>
    <mergeCell ref="AB94:AY94"/>
    <mergeCell ref="AZ94:BQ94"/>
    <mergeCell ref="AB95:AF97"/>
    <mergeCell ref="AG95:AJ96"/>
    <mergeCell ref="AK95:AN96"/>
    <mergeCell ref="AO95:AO96"/>
    <mergeCell ref="AP95:AR96"/>
    <mergeCell ref="AS95:AS96"/>
    <mergeCell ref="AT95:AU96"/>
    <mergeCell ref="AV95:AY95"/>
    <mergeCell ref="AG97:AJ97"/>
    <mergeCell ref="AK97:AN97"/>
    <mergeCell ref="AP97:AU97"/>
    <mergeCell ref="AV97:AY97"/>
    <mergeCell ref="BE97:BG97"/>
    <mergeCell ref="BH97:BK97"/>
    <mergeCell ref="AZ95:BC97"/>
    <mergeCell ref="BE95:BG96"/>
    <mergeCell ref="BH95:BK96"/>
    <mergeCell ref="AB98:AC99"/>
    <mergeCell ref="BH100:BK100"/>
    <mergeCell ref="AZ98:BC98"/>
    <mergeCell ref="BD98:BG98"/>
    <mergeCell ref="BH98:BK98"/>
    <mergeCell ref="BL98:BQ98"/>
    <mergeCell ref="AD99:AF99"/>
    <mergeCell ref="AG99:AJ99"/>
    <mergeCell ref="AK99:AN99"/>
    <mergeCell ref="AP99:AU99"/>
    <mergeCell ref="AV99:AY99"/>
    <mergeCell ref="AZ99:BC99"/>
    <mergeCell ref="AD98:AF98"/>
    <mergeCell ref="AG98:AJ98"/>
    <mergeCell ref="AK98:AN98"/>
    <mergeCell ref="AP98:AU98"/>
    <mergeCell ref="AV98:AY98"/>
    <mergeCell ref="BD99:BG99"/>
    <mergeCell ref="BH99:BK99"/>
    <mergeCell ref="BL99:BQ99"/>
    <mergeCell ref="BL100:BQ100"/>
    <mergeCell ref="AB101:AF101"/>
    <mergeCell ref="AG101:AJ101"/>
    <mergeCell ref="AK101:AN101"/>
    <mergeCell ref="AP101:AU101"/>
    <mergeCell ref="AV101:AY101"/>
    <mergeCell ref="AZ101:BC101"/>
    <mergeCell ref="BD101:BG101"/>
    <mergeCell ref="BH101:BK101"/>
    <mergeCell ref="BL101:BQ101"/>
    <mergeCell ref="AB100:AF100"/>
    <mergeCell ref="AG100:AJ100"/>
    <mergeCell ref="AK100:AN100"/>
    <mergeCell ref="AP100:AU100"/>
    <mergeCell ref="AV100:AY100"/>
    <mergeCell ref="AZ100:BC100"/>
    <mergeCell ref="BD100:BG100"/>
    <mergeCell ref="AB102:AF102"/>
    <mergeCell ref="AG102:AJ102"/>
    <mergeCell ref="AK102:AN102"/>
    <mergeCell ref="AP102:AU102"/>
    <mergeCell ref="AV102:AY102"/>
    <mergeCell ref="AZ102:BC102"/>
    <mergeCell ref="BD102:BG102"/>
    <mergeCell ref="BH102:BK102"/>
    <mergeCell ref="BL102:BQ102"/>
    <mergeCell ref="BD103:BG103"/>
    <mergeCell ref="BH103:BK103"/>
    <mergeCell ref="BL103:BQ103"/>
    <mergeCell ref="AB104:AF104"/>
    <mergeCell ref="AG104:AJ104"/>
    <mergeCell ref="AK104:AN104"/>
    <mergeCell ref="AP104:AU104"/>
    <mergeCell ref="AV104:AY104"/>
    <mergeCell ref="AZ104:BC104"/>
    <mergeCell ref="BD104:BG104"/>
    <mergeCell ref="AB103:AF103"/>
    <mergeCell ref="AG103:AJ103"/>
    <mergeCell ref="AK103:AN103"/>
    <mergeCell ref="AP103:AU103"/>
    <mergeCell ref="AV103:AY103"/>
    <mergeCell ref="AZ103:BC103"/>
    <mergeCell ref="BH104:BK104"/>
    <mergeCell ref="BL104:BQ104"/>
    <mergeCell ref="AB105:AF105"/>
    <mergeCell ref="AG105:AJ105"/>
    <mergeCell ref="AK105:AN105"/>
    <mergeCell ref="AP105:AU105"/>
    <mergeCell ref="AV105:AY105"/>
    <mergeCell ref="AZ105:BC105"/>
    <mergeCell ref="BD105:BG105"/>
    <mergeCell ref="BH105:BK105"/>
    <mergeCell ref="BL105:BQ105"/>
    <mergeCell ref="AB106:AF106"/>
    <mergeCell ref="AG106:AJ106"/>
    <mergeCell ref="AK106:AN106"/>
    <mergeCell ref="AP106:AU106"/>
    <mergeCell ref="AV106:AY106"/>
    <mergeCell ref="AZ106:BC106"/>
    <mergeCell ref="BD106:BG106"/>
    <mergeCell ref="BH106:BK106"/>
    <mergeCell ref="BL106:BQ106"/>
    <mergeCell ref="BD107:BG107"/>
    <mergeCell ref="BH107:BK107"/>
    <mergeCell ref="BL107:BQ107"/>
    <mergeCell ref="AC108:AF108"/>
    <mergeCell ref="AG108:AJ108"/>
    <mergeCell ref="AK108:AN108"/>
    <mergeCell ref="AP108:AU108"/>
    <mergeCell ref="AV108:AY108"/>
    <mergeCell ref="AZ108:BC108"/>
    <mergeCell ref="BD108:BG108"/>
    <mergeCell ref="AC107:AF107"/>
    <mergeCell ref="AG107:AJ107"/>
    <mergeCell ref="AK107:AN107"/>
    <mergeCell ref="AP107:AU107"/>
    <mergeCell ref="AV107:AY107"/>
    <mergeCell ref="AZ107:BC107"/>
    <mergeCell ref="BH108:BK108"/>
    <mergeCell ref="BL108:BQ108"/>
    <mergeCell ref="AC109:AF109"/>
    <mergeCell ref="AG109:AJ109"/>
    <mergeCell ref="AK109:AN109"/>
    <mergeCell ref="AP109:AU109"/>
    <mergeCell ref="AV109:AY109"/>
    <mergeCell ref="AZ109:BC109"/>
    <mergeCell ref="BD109:BG109"/>
    <mergeCell ref="BH109:BK109"/>
    <mergeCell ref="BL109:BQ109"/>
    <mergeCell ref="AB110:AF110"/>
    <mergeCell ref="AG110:AJ110"/>
    <mergeCell ref="AK110:AN110"/>
    <mergeCell ref="AP110:AU110"/>
    <mergeCell ref="AV110:AY110"/>
    <mergeCell ref="AZ110:BC110"/>
    <mergeCell ref="BD110:BG110"/>
    <mergeCell ref="BH110:BK110"/>
    <mergeCell ref="BL110:BQ110"/>
    <mergeCell ref="BD111:BG111"/>
    <mergeCell ref="BH111:BK111"/>
    <mergeCell ref="BL111:BQ111"/>
    <mergeCell ref="AB112:AF112"/>
    <mergeCell ref="AG112:AJ112"/>
    <mergeCell ref="AK112:AN112"/>
    <mergeCell ref="AP112:AU112"/>
    <mergeCell ref="AV112:AY112"/>
    <mergeCell ref="AZ112:BC112"/>
    <mergeCell ref="BD112:BG112"/>
    <mergeCell ref="AB111:AF111"/>
    <mergeCell ref="AG111:AJ111"/>
    <mergeCell ref="AK111:AN111"/>
    <mergeCell ref="AP111:AU111"/>
    <mergeCell ref="AV111:AY111"/>
    <mergeCell ref="AZ111:BC111"/>
    <mergeCell ref="BH112:BK112"/>
    <mergeCell ref="BL112:BQ112"/>
    <mergeCell ref="AB113:AF115"/>
    <mergeCell ref="AG113:AY113"/>
    <mergeCell ref="AZ113:AZ122"/>
    <mergeCell ref="BA113:BE115"/>
    <mergeCell ref="BF113:BI114"/>
    <mergeCell ref="BJ113:BM114"/>
    <mergeCell ref="BN113:BQ114"/>
    <mergeCell ref="AG114:AY122"/>
    <mergeCell ref="BA117:BE117"/>
    <mergeCell ref="BG117:BH117"/>
    <mergeCell ref="BK117:BL117"/>
    <mergeCell ref="BO117:BP117"/>
    <mergeCell ref="BB118:BE119"/>
    <mergeCell ref="BF118:BI119"/>
    <mergeCell ref="BJ118:BM119"/>
    <mergeCell ref="BN118:BQ119"/>
    <mergeCell ref="BF115:BI115"/>
    <mergeCell ref="BJ115:BM115"/>
    <mergeCell ref="BN115:BQ115"/>
    <mergeCell ref="BA116:BE116"/>
    <mergeCell ref="BF116:BI116"/>
    <mergeCell ref="BJ116:BM116"/>
    <mergeCell ref="BN116:BQ116"/>
    <mergeCell ref="AB122:AD122"/>
    <mergeCell ref="AE122:AF122"/>
    <mergeCell ref="BA122:BE122"/>
    <mergeCell ref="BF122:BI122"/>
    <mergeCell ref="BJ122:BM122"/>
    <mergeCell ref="BN122:BQ122"/>
    <mergeCell ref="AB119:AD119"/>
    <mergeCell ref="AE119:AF119"/>
    <mergeCell ref="BB120:BE121"/>
    <mergeCell ref="BF120:BI121"/>
    <mergeCell ref="BJ120:BM121"/>
    <mergeCell ref="BN120:BQ121"/>
  </mergeCells>
  <phoneticPr fontId="3"/>
  <printOptions horizontalCentered="1"/>
  <pageMargins left="0.62992125984251968" right="0.27559055118110237" top="0.94488188976377963" bottom="0.98425196850393704" header="0.51181102362204722" footer="0.51181102362204722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小平市</vt:lpstr>
      <vt:lpstr>小平市!Print_Area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2019-11-11T05:57:01Z</dcterms:created>
  <dcterms:modified xsi:type="dcterms:W3CDTF">2020-01-14T10:20:55Z</dcterms:modified>
</cp:coreProperties>
</file>